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firstSheet="1" activeTab="5"/>
  </bookViews>
  <sheets>
    <sheet name="Титульный" sheetId="1" r:id="rId1"/>
    <sheet name="ВО характеристики" sheetId="2" r:id="rId2"/>
    <sheet name="ВО цены" sheetId="3" r:id="rId3"/>
    <sheet name="ВО показатели" sheetId="4" r:id="rId4"/>
    <sheet name="Ссылки на публикации" sheetId="5" r:id="rId5"/>
    <sheet name="доступ к товарам (услугам) 4 кв" sheetId="6" r:id="rId6"/>
  </sheets>
  <externalReferences>
    <externalReference r:id="rId9"/>
    <externalReference r:id="rId10"/>
    <externalReference r:id="rId11"/>
  </externalReferences>
  <definedNames>
    <definedName name="activity">#REF!</definedName>
    <definedName name="activity_zag">#REF!</definedName>
    <definedName name="EFF_ADD" localSheetId="0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 localSheetId="4">'[3]TEHSHEET'!$B$19:$B$25</definedName>
    <definedName name="kind_of_activity" localSheetId="0">'[2]TEHSHEET'!$B$19:$B$23</definedName>
    <definedName name="kpp">#REF!</definedName>
    <definedName name="kpp_zag">#REF!</definedName>
    <definedName name="logical" localSheetId="4">'[3]TEHSHEET'!$B$3:$B$4</definedName>
    <definedName name="logical" localSheetId="0">'[2]TEHSHEET'!$B$3:$B$4</definedName>
    <definedName name="mo">#REF!</definedName>
    <definedName name="mo_zag">#REF!</definedName>
    <definedName name="mr">#REF!</definedName>
    <definedName name="MR_ADD" localSheetId="0">#REF!</definedName>
    <definedName name="MR_ADD">#REF!</definedName>
    <definedName name="MR_LIST" localSheetId="4">'[3]REESTR'!$D$2:$D$60</definedName>
    <definedName name="MR_LIST" localSheetId="0">'[2]REESTR'!$D$2:$D$60</definedName>
    <definedName name="mr_zag">#REF!</definedName>
    <definedName name="oktmo">#REF!</definedName>
    <definedName name="org">#REF!</definedName>
    <definedName name="org_zag">#REF!</definedName>
    <definedName name="p1_rst_1">'[1]Лист2'!$A$1</definedName>
    <definedName name="prd2">#REF!</definedName>
    <definedName name="prd2_range">'[2]TEHSHEET'!$F$3:$F$6</definedName>
    <definedName name="region_name">#REF!</definedName>
    <definedName name="SCOPE_16_PRT" localSheetId="1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4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4">P1_T2_DiapProt,P2_T2_DiapProt</definedName>
    <definedName name="T2_DiapProt" localSheetId="0">P1_T2_DiapProt,P2_T2_DiapProt</definedName>
    <definedName name="T2_DiapProt">P1_T2_DiapProt,P2_T2_DiapProt</definedName>
    <definedName name="T6_Protect" localSheetId="1">P1_T6_Protect,P2_T6_Protect</definedName>
    <definedName name="T6_Protect" localSheetId="4">P1_T6_Protect,P2_T6_Protect</definedName>
    <definedName name="T6_Protect" localSheetId="0">P1_T6_Protect,P2_T6_Protect</definedName>
    <definedName name="T6_Protect">P1_T6_Protect,P2_T6_Protect</definedName>
    <definedName name="tar_price2">'[3]TEHSHEET'!$B$34:$B$40</definedName>
    <definedName name="topl">'[3]tech'!$F$25:$F$51</definedName>
    <definedName name="version" localSheetId="4">'[3]Инструкция'!$P$2</definedName>
    <definedName name="version">#REF!</definedName>
    <definedName name="year_range" localSheetId="4">'[3]TEHSHEET'!$D$3:$D$16</definedName>
    <definedName name="year_range" localSheetId="0">'[2]TEHSHEET'!$D$3:$D$16</definedName>
    <definedName name="ддл">P5_SCOPE_PER_PRT,P6_SCOPE_PER_PRT,P7_SCOPE_PER_PRT,P8_SCOPE_PER_PRT</definedName>
    <definedName name="оот">P1_T6_Protect,P2_T6_Protect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<sst xmlns="http://schemas.openxmlformats.org/spreadsheetml/2006/main" count="304" uniqueCount="215">
  <si>
    <t>ИНФОРМАЦИЯ</t>
  </si>
  <si>
    <t xml:space="preserve">Наименование показателя </t>
  </si>
  <si>
    <t>Значение</t>
  </si>
  <si>
    <t>Постановление</t>
  </si>
  <si>
    <t xml:space="preserve">одноставочный  </t>
  </si>
  <si>
    <t xml:space="preserve">руб./м3    </t>
  </si>
  <si>
    <t xml:space="preserve">от 29.11.2011 </t>
  </si>
  <si>
    <t>№ 54/3</t>
  </si>
  <si>
    <t>Управление по тарифному регулированию Мурманской области</t>
  </si>
  <si>
    <t>-</t>
  </si>
  <si>
    <t>Единица  измерения</t>
  </si>
  <si>
    <t>Дата ввода</t>
  </si>
  <si>
    <t>Срок   действия</t>
  </si>
  <si>
    <t>Наименование регулирующего органа, принявшего решение об утверждении цен</t>
  </si>
  <si>
    <t xml:space="preserve">N п/п </t>
  </si>
  <si>
    <t xml:space="preserve">Наименование показателя           </t>
  </si>
  <si>
    <t xml:space="preserve">Вид регулируемой деятельности               </t>
  </si>
  <si>
    <t xml:space="preserve">X         </t>
  </si>
  <si>
    <t xml:space="preserve">Выручка от регулируемой деятельности        </t>
  </si>
  <si>
    <t xml:space="preserve">тыс. руб. </t>
  </si>
  <si>
    <t xml:space="preserve">средневзвешенная стоимости 1 кВт/ч          </t>
  </si>
  <si>
    <t xml:space="preserve">руб.      </t>
  </si>
  <si>
    <t xml:space="preserve">объем приобретенной электрической энергии   </t>
  </si>
  <si>
    <t>тыс. кВт/ч</t>
  </si>
  <si>
    <t xml:space="preserve">Реагенты                                    </t>
  </si>
  <si>
    <t xml:space="preserve">тонн      </t>
  </si>
  <si>
    <t>3.3.1.1</t>
  </si>
  <si>
    <t xml:space="preserve">хлора (всех видов)                          </t>
  </si>
  <si>
    <t>3.3.1.2</t>
  </si>
  <si>
    <t xml:space="preserve">алюминия сульфата                           </t>
  </si>
  <si>
    <t>3.3.1.3</t>
  </si>
  <si>
    <t xml:space="preserve">гипохлорита натрия                          </t>
  </si>
  <si>
    <t>3.3.1.4</t>
  </si>
  <si>
    <t xml:space="preserve">гипохлорита кальция                         </t>
  </si>
  <si>
    <t>3.3.1.5</t>
  </si>
  <si>
    <t xml:space="preserve">аммиака                                     </t>
  </si>
  <si>
    <t>3.3.1.6</t>
  </si>
  <si>
    <t xml:space="preserve">активированного угля                        </t>
  </si>
  <si>
    <t>3.3.1.7</t>
  </si>
  <si>
    <t xml:space="preserve">коагулянтов и флокулянтов                   </t>
  </si>
  <si>
    <t>3.3.1.8</t>
  </si>
  <si>
    <t xml:space="preserve">прочих                                      </t>
  </si>
  <si>
    <t xml:space="preserve">Расходы на оплату труда                     </t>
  </si>
  <si>
    <t xml:space="preserve">Общепроизводственные (цеховые) расходы      </t>
  </si>
  <si>
    <t xml:space="preserve">расходы на оплату труда                     </t>
  </si>
  <si>
    <t xml:space="preserve">отчисления на социальные нужды              </t>
  </si>
  <si>
    <t xml:space="preserve">Общехозяйственные (управленческие) расходы  </t>
  </si>
  <si>
    <t xml:space="preserve">капитальный ремонт основных средств         </t>
  </si>
  <si>
    <t xml:space="preserve">заработная плата ремонтного персонала       </t>
  </si>
  <si>
    <t xml:space="preserve">чел.      </t>
  </si>
  <si>
    <t xml:space="preserve">тыс. м3   </t>
  </si>
  <si>
    <t xml:space="preserve">км        </t>
  </si>
  <si>
    <t xml:space="preserve">Количество насосных станций                 </t>
  </si>
  <si>
    <t xml:space="preserve">ед.       </t>
  </si>
  <si>
    <t xml:space="preserve">Количество очистных сооружений              </t>
  </si>
  <si>
    <t xml:space="preserve">Комментарии                                 </t>
  </si>
  <si>
    <t>3.1.</t>
  </si>
  <si>
    <t>3.2.</t>
  </si>
  <si>
    <t>3.2.1</t>
  </si>
  <si>
    <t>3.2.2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</si>
  <si>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</si>
  <si>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</si>
  <si>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</si>
  <si>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</si>
  <si>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</si>
  <si>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</si>
  <si>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</si>
  <si>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</si>
  <si>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</si>
  <si>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3.8.1</t>
  </si>
  <si>
    <t>3.8.2</t>
  </si>
  <si>
    <t>3.9.1</t>
  </si>
  <si>
    <t>3.9.2</t>
  </si>
  <si>
    <t>3.11</t>
  </si>
  <si>
    <t>3.10.1</t>
  </si>
  <si>
    <t>3.10.2</t>
  </si>
  <si>
    <t>3.10.3</t>
  </si>
  <si>
    <t>3.10.4</t>
  </si>
  <si>
    <t>3.10.5</t>
  </si>
  <si>
    <t xml:space="preserve">Расходы на услуги производственного характера, выполняемые по договорам с  организациями на проведение регламентных  работ в рамках технологического процесса                   </t>
  </si>
  <si>
    <t xml:space="preserve">Валовая прибыль от продажи товаров и услуг  по регулируемому виду деятельности          </t>
  </si>
  <si>
    <t xml:space="preserve"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                                           </t>
  </si>
  <si>
    <t xml:space="preserve">Себестоимость производимых товаров (оказываемых услуг) по регулируемому виду  деятельности (тыс. рублей), включающей:              </t>
  </si>
  <si>
    <t xml:space="preserve">Количество использованного реагента,   в т.ч.:     </t>
  </si>
  <si>
    <t xml:space="preserve">Расходы на амортизацию основных производственных средств                                </t>
  </si>
  <si>
    <t xml:space="preserve">Отчисления на социальные нужды основного производственного персонала                  </t>
  </si>
  <si>
    <t xml:space="preserve">Аренда имущества, используемого в технологическом процессе                               </t>
  </si>
  <si>
    <t xml:space="preserve">Ремонт и техническое обслуживание основных  средств,  в том числе:                                  </t>
  </si>
  <si>
    <t xml:space="preserve">среднемесячная оплата труда рабочего 1 разряда                                          </t>
  </si>
  <si>
    <t xml:space="preserve">численность ремонтного персонала на конец   отчетного периода                           </t>
  </si>
  <si>
    <t xml:space="preserve">отчисления на соц. нужды от заработной платы ремонтного персонала                        </t>
  </si>
  <si>
    <t>Изменение стоимости основных фондов, в том  числе за счет ввода (вывода) из эксплуатации</t>
  </si>
  <si>
    <t xml:space="preserve">Объем сточных вод, принятых от потребителей оказываемых услуг                           </t>
  </si>
  <si>
    <t xml:space="preserve">Объем сточных вод, принятых от других регулируемых организаций в сфере водоотведения и (или) очистки сточных вод   </t>
  </si>
  <si>
    <t xml:space="preserve">Объем сточных вод, пропущенных через очистные сооружения                                </t>
  </si>
  <si>
    <t xml:space="preserve">Протяженность самотечных канализационных  сетей (в однотрубном исчислении)              </t>
  </si>
  <si>
    <t xml:space="preserve">Протяженность напорных канализационных сетей (в однотрубном исчислении)                  </t>
  </si>
  <si>
    <t xml:space="preserve">Среднесписочная численность основного производственного персонала                        </t>
  </si>
  <si>
    <t>ВОДООТВЕДЕНИЕ</t>
  </si>
  <si>
    <t>Плановые (учтенные в тарифе) на 2012 г.</t>
  </si>
  <si>
    <t xml:space="preserve">расходы на оплату услуг по перекачке и   очистке сточных вод другими организациями  (мощность)    </t>
  </si>
  <si>
    <t xml:space="preserve">расходы на покупаемую электрическую энергию, потребляемую оборудованием, используемым в технологическом процессе:    </t>
  </si>
  <si>
    <t>о тарифах на услуги водоотведения  МУП "Городские сети" МО г. Заполярный</t>
  </si>
  <si>
    <t>оказание услуг в сфере водоотведения</t>
  </si>
  <si>
    <r>
      <t xml:space="preserve">Об основных показателях финансово-хозяйственной деятельности </t>
    </r>
    <r>
      <rPr>
        <b/>
        <u val="single"/>
        <sz val="12"/>
        <rFont val="Times New Roman"/>
        <family val="1"/>
      </rPr>
      <t>МУП "Городские сети" МО г. Заполярный</t>
    </r>
    <r>
      <rPr>
        <sz val="12"/>
        <rFont val="Times New Roman"/>
        <family val="1"/>
      </rPr>
      <t>, включая структуру основных производственных затрат в части водоотведения</t>
    </r>
  </si>
  <si>
    <t xml:space="preserve">Утвержденные тарифы на водоотведение  </t>
  </si>
  <si>
    <t>п. 3.11 Стандарта раскрытия информации</t>
  </si>
  <si>
    <t>п. 3.15 Стандарта раскрытия информации</t>
  </si>
  <si>
    <t>Показатели подлежащие раскрытию в сфере водоотведения и (или) очистки сточных вод</t>
  </si>
  <si>
    <t>Субъект РФ</t>
  </si>
  <si>
    <t>Мурманская область</t>
  </si>
  <si>
    <t>Отчетный год:</t>
  </si>
  <si>
    <t>2012</t>
  </si>
  <si>
    <t>Отчетный квартал: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</si>
  <si>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</si>
  <si>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</si>
  <si>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</si>
  <si>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Наименование организации</t>
  </si>
  <si>
    <t>Муниципальное унитарное предприятие "Городские сети" МО г. Заполярный</t>
  </si>
  <si>
    <t xml:space="preserve">ИНН </t>
  </si>
  <si>
    <t>5109003680</t>
  </si>
  <si>
    <t>Наличие 2-ставочного тарифа</t>
  </si>
  <si>
    <t>КПП</t>
  </si>
  <si>
    <t>510901001</t>
  </si>
  <si>
    <t>Нет</t>
  </si>
  <si>
    <t>Вид деятельности</t>
  </si>
  <si>
    <t>Оказание услуг в сфере водоснабжения</t>
  </si>
  <si>
    <t>Муниципальный район</t>
  </si>
  <si>
    <t>Наименование МР</t>
  </si>
  <si>
    <t>Печенгский район</t>
  </si>
  <si>
    <t>Муниципальное образование</t>
  </si>
  <si>
    <t>Наименование</t>
  </si>
  <si>
    <t>городское поселение Заполярный</t>
  </si>
  <si>
    <t>ОКТМО</t>
  </si>
  <si>
    <t>47615103</t>
  </si>
  <si>
    <t>Юридический адрес</t>
  </si>
  <si>
    <t>184430, Мурманская область, Печенгский район,  г. Заполярный, пер. Ясный, д. 4</t>
  </si>
  <si>
    <t>Почтовый адрес</t>
  </si>
  <si>
    <t>Руководитель</t>
  </si>
  <si>
    <t>Фамилия, имя, отчество</t>
  </si>
  <si>
    <t>Бабусов Сергей Викторович</t>
  </si>
  <si>
    <t>Контактный телефон</t>
  </si>
  <si>
    <t>(815-54) 3-69-28</t>
  </si>
  <si>
    <t>Главный бухгалтер</t>
  </si>
  <si>
    <t>Коваленко Нина Петровна</t>
  </si>
  <si>
    <t>(815-54) 6-28-05</t>
  </si>
  <si>
    <t>Должностное лицо, ответственное за составление формы</t>
  </si>
  <si>
    <t>Должность</t>
  </si>
  <si>
    <t>Директор</t>
  </si>
  <si>
    <t>e-mail</t>
  </si>
  <si>
    <t>gkh-pto@mail.ru</t>
  </si>
  <si>
    <t>№ п/п</t>
  </si>
  <si>
    <t>Наименование показателя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</si>
  <si>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</si>
  <si>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</si>
  <si>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</si>
  <si>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</si>
  <si>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</si>
  <si>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</si>
  <si>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</si>
  <si>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</si>
  <si>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</si>
  <si>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</si>
  <si>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</si>
  <si>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</si>
  <si>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</si>
  <si>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</si>
  <si>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</si>
  <si>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</si>
  <si>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3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</si>
  <si>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</si>
  <si>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</si>
  <si>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</si>
  <si>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4</t>
  </si>
  <si>
    <t>Комментарии</t>
  </si>
  <si>
    <t>Ссылки на публикации в других источниках</t>
  </si>
  <si>
    <t>Условия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 и информация о порядке выполнения мероприятий, связанных с подключение</t>
  </si>
  <si>
    <t>Содержание пункта</t>
  </si>
  <si>
    <t>Ссылка на материалы</t>
  </si>
  <si>
    <t>Форма заявки на подключение к системе водоотведения и (или) объекту очистки сточных вод</t>
  </si>
  <si>
    <t>Перечень и формы документов, представляемых одновременно с заявкой на подключение к системе водоотведения и (или) объекту очистки сточных вод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</si>
  <si>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водоотведения и (или) объекту очистки сточных вод, принятии решения и уведомлении о принятом р</t>
  </si>
  <si>
    <t>Контакты службы, ответственной за прием и обработку заявок на подключение к системе водоотведения и (или) объекту очистки сточных вод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</si>
  <si>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</si>
  <si>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</si>
  <si>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</si>
  <si>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</si>
  <si>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</si>
  <si>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</si>
  <si>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</si>
  <si>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</si>
  <si>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</si>
  <si>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</t>
    </r>
    <r>
      <rPr>
        <b/>
        <sz val="9"/>
        <rFont val="Tahoma"/>
        <family val="2"/>
      </rPr>
      <t>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</si>
  <si>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rFont val="Tahoma"/>
        <family val="2"/>
      </rPr>
      <t>**</t>
    </r>
  </si>
  <si>
    <t>Прочая информация (по усмотрению регулируемой организации)</t>
  </si>
  <si>
    <r>
      <t>*</t>
    </r>
    <r>
      <rPr>
        <sz val="9"/>
        <rFont val="Tahoma"/>
        <family val="2"/>
      </rPr>
      <t xml:space="preserve"> раскрывается не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</si>
  <si>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</si>
  <si>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www.jil-s.ru</t>
  </si>
  <si>
    <t>Информация об основных потребительских характеристиках регулируемых товаров и услуг и их соответствии государственным и иным утвержденным стандартам качества</t>
  </si>
  <si>
    <t>МУП "Городские сети" МО г. Заполярный</t>
  </si>
  <si>
    <t>на сайте www.jil-s.ru  в разделе МУП Городские сети Проекты договоров</t>
  </si>
  <si>
    <t>п.51 Стандарта раскрытия информации</t>
  </si>
  <si>
    <t>Исполнитель</t>
  </si>
  <si>
    <t>Срок предоставления</t>
  </si>
  <si>
    <t>ежеквартально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</si>
  <si>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</si>
  <si>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</si>
  <si>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</si>
  <si>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</si>
  <si>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</si>
  <si>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</si>
  <si>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г.Заполярный</t>
  </si>
  <si>
    <t>за период с 01.10.2012 по 31.12.2012</t>
  </si>
  <si>
    <t>ФАКТ</t>
  </si>
  <si>
    <t>IV квартал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</si>
</sst>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_-* #,##0.0_р_._-;\-* #,##0.0_р_._-;_-* &quot;-&quot;??_р_._-;_-@_-"/>
    <numFmt numFmtId="171" formatCode="#,##0.000"/>
    <numFmt numFmtId="172" formatCode="#,##0.00&quot;р.&quot;"/>
    <numFmt numFmtId="173" formatCode="0.0%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General_)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0.0000"/>
    <numFmt numFmtId="195" formatCode="0.000"/>
    <numFmt numFmtId="196" formatCode="#,##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0" fontId="8" fillId="0" borderId="1">
      <alignment/>
      <protection locked="0"/>
    </xf>
    <xf numFmtId="181" fontId="8" fillId="0" borderId="0">
      <alignment/>
      <protection locked="0"/>
    </xf>
    <xf numFmtId="182" fontId="8" fillId="0" borderId="0">
      <alignment/>
      <protection locked="0"/>
    </xf>
    <xf numFmtId="181" fontId="8" fillId="0" borderId="0">
      <alignment/>
      <protection locked="0"/>
    </xf>
    <xf numFmtId="182" fontId="8" fillId="0" borderId="0">
      <alignment/>
      <protection locked="0"/>
    </xf>
    <xf numFmtId="183" fontId="8" fillId="0" borderId="0">
      <alignment/>
      <protection locked="0"/>
    </xf>
    <xf numFmtId="180" fontId="9" fillId="0" borderId="0">
      <alignment/>
      <protection locked="0"/>
    </xf>
    <xf numFmtId="180" fontId="9" fillId="0" borderId="0">
      <alignment/>
      <protection locked="0"/>
    </xf>
    <xf numFmtId="180" fontId="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168" fontId="20" fillId="0" borderId="0" applyFill="0" applyBorder="0" applyAlignment="0" applyProtection="0"/>
    <xf numFmtId="168" fontId="21" fillId="0" borderId="0" applyFill="0" applyBorder="0" applyAlignment="0" applyProtection="0"/>
    <xf numFmtId="168" fontId="22" fillId="0" borderId="0" applyFill="0" applyBorder="0" applyAlignment="0" applyProtection="0"/>
    <xf numFmtId="168" fontId="23" fillId="0" borderId="0" applyFill="0" applyBorder="0" applyAlignment="0" applyProtection="0"/>
    <xf numFmtId="168" fontId="24" fillId="0" borderId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35" fillId="23" borderId="8" applyNumberFormat="0" applyFont="0" applyAlignment="0" applyProtection="0"/>
    <xf numFmtId="0" fontId="36" fillId="20" borderId="9" applyNumberFormat="0" applyAlignment="0" applyProtection="0"/>
    <xf numFmtId="0" fontId="34" fillId="0" borderId="0" applyNumberFormat="0">
      <alignment horizontal="left"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7" fontId="0" fillId="0" borderId="11">
      <alignment/>
      <protection locked="0"/>
    </xf>
    <xf numFmtId="0" fontId="29" fillId="7" borderId="2" applyNumberFormat="0" applyAlignment="0" applyProtection="0"/>
    <xf numFmtId="0" fontId="36" fillId="20" borderId="9" applyNumberFormat="0" applyAlignment="0" applyProtection="0"/>
    <xf numFmtId="0" fontId="13" fillId="20" borderId="2" applyNumberFormat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Border="0">
      <alignment horizontal="center" vertic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7" fontId="45" fillId="6" borderId="11">
      <alignment/>
      <protection/>
    </xf>
    <xf numFmtId="4" fontId="35" fillId="22" borderId="13" applyBorder="0">
      <alignment horizontal="right"/>
      <protection/>
    </xf>
    <xf numFmtId="0" fontId="38" fillId="0" borderId="10" applyNumberFormat="0" applyFill="0" applyAlignment="0" applyProtection="0"/>
    <xf numFmtId="0" fontId="32" fillId="0" borderId="1" applyNumberFormat="0" applyFill="0" applyAlignment="0" applyProtection="0"/>
    <xf numFmtId="0" fontId="14" fillId="21" borderId="3" applyNumberFormat="0" applyAlignment="0" applyProtection="0"/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46" fillId="0" borderId="0">
      <alignment horizontal="centerContinuous" vertical="center" wrapText="1"/>
      <protection/>
    </xf>
    <xf numFmtId="171" fontId="47" fillId="4" borderId="13">
      <alignment wrapText="1"/>
      <protection/>
    </xf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12" fillId="3" borderId="0" applyNumberFormat="0" applyBorder="0" applyAlignment="0" applyProtection="0"/>
    <xf numFmtId="168" fontId="50" fillId="22" borderId="14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7" fillId="0" borderId="0">
      <alignment/>
      <protection/>
    </xf>
    <xf numFmtId="168" fontId="32" fillId="0" borderId="0" applyFill="0" applyBorder="0" applyAlignment="0" applyProtection="0"/>
    <xf numFmtId="0" fontId="39" fillId="0" borderId="0" applyNumberFormat="0" applyFill="0" applyBorder="0" applyAlignment="0" applyProtection="0"/>
    <xf numFmtId="49" fontId="32" fillId="0" borderId="0">
      <alignment horizontal="center"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35" fillId="4" borderId="0" applyBorder="0">
      <alignment horizontal="right"/>
      <protection/>
    </xf>
    <xf numFmtId="4" fontId="35" fillId="7" borderId="15" applyBorder="0">
      <alignment horizontal="right"/>
      <protection/>
    </xf>
    <xf numFmtId="4" fontId="35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4" fontId="8" fillId="0" borderId="0">
      <alignment/>
      <protection locked="0"/>
    </xf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35" fillId="0" borderId="23" xfId="154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151" applyFont="1" applyFill="1" applyBorder="1" applyAlignment="1" applyProtection="1">
      <alignment vertical="center" wrapText="1"/>
      <protection/>
    </xf>
    <xf numFmtId="0" fontId="35" fillId="0" borderId="0" xfId="152" applyFont="1" applyFill="1" applyBorder="1" applyAlignment="1" applyProtection="1">
      <alignment vertical="center" wrapText="1"/>
      <protection/>
    </xf>
    <xf numFmtId="0" fontId="44" fillId="0" borderId="0" xfId="152" applyFont="1" applyFill="1" applyBorder="1" applyAlignment="1" applyProtection="1">
      <alignment horizontal="right" vertical="center" wrapText="1"/>
      <protection/>
    </xf>
    <xf numFmtId="0" fontId="35" fillId="0" borderId="0" xfId="152" applyFont="1" applyFill="1" applyBorder="1" applyAlignment="1" applyProtection="1">
      <alignment horizontal="left" vertical="center" wrapText="1"/>
      <protection/>
    </xf>
    <xf numFmtId="0" fontId="35" fillId="0" borderId="0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0" fontId="53" fillId="0" borderId="0" xfId="154" applyNumberFormat="1" applyFont="1" applyFill="1" applyBorder="1" applyAlignment="1" applyProtection="1">
      <alignment horizontal="center" vertical="center" wrapText="1"/>
      <protection/>
    </xf>
    <xf numFmtId="0" fontId="35" fillId="0" borderId="24" xfId="152" applyFont="1" applyFill="1" applyBorder="1" applyAlignment="1" applyProtection="1">
      <alignment horizontal="center" vertical="center" wrapText="1"/>
      <protection/>
    </xf>
    <xf numFmtId="0" fontId="35" fillId="0" borderId="0" xfId="154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Fill="1" applyBorder="1" applyAlignment="1" applyProtection="1">
      <alignment horizontal="center" vertical="center" wrapText="1"/>
      <protection/>
    </xf>
    <xf numFmtId="49" fontId="35" fillId="0" borderId="25" xfId="154" applyNumberFormat="1" applyFont="1" applyFill="1" applyBorder="1" applyAlignment="1" applyProtection="1">
      <alignment horizontal="center" vertical="center" wrapText="1"/>
      <protection/>
    </xf>
    <xf numFmtId="0" fontId="35" fillId="0" borderId="25" xfId="152" applyFont="1" applyFill="1" applyBorder="1" applyAlignment="1" applyProtection="1">
      <alignment horizontal="center" vertical="center" wrapText="1"/>
      <protection/>
    </xf>
    <xf numFmtId="0" fontId="35" fillId="0" borderId="26" xfId="151" applyFont="1" applyFill="1" applyBorder="1" applyAlignment="1" applyProtection="1">
      <alignment horizontal="center" vertical="center" wrapText="1"/>
      <protection locked="0"/>
    </xf>
    <xf numFmtId="49" fontId="44" fillId="0" borderId="0" xfId="154" applyNumberFormat="1" applyFont="1" applyFill="1" applyBorder="1" applyAlignment="1" applyProtection="1">
      <alignment horizontal="center" vertical="center" wrapText="1"/>
      <protection/>
    </xf>
    <xf numFmtId="14" fontId="35" fillId="0" borderId="0" xfId="154" applyNumberFormat="1" applyFont="1" applyFill="1" applyBorder="1" applyAlignment="1" applyProtection="1">
      <alignment horizontal="center" vertical="center" wrapText="1"/>
      <protection/>
    </xf>
    <xf numFmtId="0" fontId="44" fillId="0" borderId="26" xfId="152" applyFont="1" applyFill="1" applyBorder="1" applyAlignment="1" applyProtection="1">
      <alignment horizontal="center" vertical="center" wrapText="1"/>
      <protection locked="0"/>
    </xf>
    <xf numFmtId="0" fontId="35" fillId="0" borderId="27" xfId="154" applyNumberFormat="1" applyFont="1" applyFill="1" applyBorder="1" applyAlignment="1" applyProtection="1">
      <alignment horizontal="center" vertical="center" wrapText="1"/>
      <protection/>
    </xf>
    <xf numFmtId="0" fontId="44" fillId="0" borderId="0" xfId="154" applyNumberFormat="1" applyFont="1" applyFill="1" applyBorder="1" applyAlignment="1" applyProtection="1">
      <alignment horizontal="center" vertical="center" wrapText="1"/>
      <protection/>
    </xf>
    <xf numFmtId="0" fontId="35" fillId="0" borderId="0" xfId="152" applyNumberFormat="1" applyFont="1" applyFill="1" applyBorder="1" applyAlignment="1" applyProtection="1">
      <alignment vertical="center" wrapText="1"/>
      <protection/>
    </xf>
    <xf numFmtId="0" fontId="35" fillId="0" borderId="15" xfId="154" applyNumberFormat="1" applyFont="1" applyFill="1" applyBorder="1" applyAlignment="1" applyProtection="1">
      <alignment horizontal="center" vertical="center" wrapText="1"/>
      <protection/>
    </xf>
    <xf numFmtId="49" fontId="35" fillId="0" borderId="17" xfId="154" applyNumberFormat="1" applyFont="1" applyFill="1" applyBorder="1" applyAlignment="1" applyProtection="1">
      <alignment horizontal="center" vertical="center" wrapText="1"/>
      <protection locked="0"/>
    </xf>
    <xf numFmtId="0" fontId="35" fillId="0" borderId="28" xfId="151" applyFont="1" applyFill="1" applyBorder="1" applyAlignment="1" applyProtection="1">
      <alignment horizontal="center" vertical="center" wrapText="1"/>
      <protection/>
    </xf>
    <xf numFmtId="0" fontId="35" fillId="0" borderId="20" xfId="154" applyNumberFormat="1" applyFont="1" applyFill="1" applyBorder="1" applyAlignment="1" applyProtection="1">
      <alignment horizontal="center" vertical="center" wrapText="1"/>
      <protection/>
    </xf>
    <xf numFmtId="49" fontId="35" fillId="0" borderId="22" xfId="154" applyNumberFormat="1" applyFont="1" applyFill="1" applyBorder="1" applyAlignment="1" applyProtection="1">
      <alignment horizontal="center" vertical="center" wrapText="1"/>
      <protection locked="0"/>
    </xf>
    <xf numFmtId="0" fontId="44" fillId="0" borderId="29" xfId="151" applyFont="1" applyFill="1" applyBorder="1" applyAlignment="1" applyProtection="1">
      <alignment horizontal="center" vertical="center" wrapText="1"/>
      <protection locked="0"/>
    </xf>
    <xf numFmtId="49" fontId="35" fillId="0" borderId="15" xfId="154" applyNumberFormat="1" applyFont="1" applyFill="1" applyBorder="1" applyAlignment="1" applyProtection="1">
      <alignment horizontal="center" vertical="center" wrapText="1"/>
      <protection/>
    </xf>
    <xf numFmtId="0" fontId="35" fillId="0" borderId="16" xfId="152" applyFont="1" applyFill="1" applyBorder="1" applyAlignment="1" applyProtection="1">
      <alignment horizontal="center" vertical="center" wrapText="1"/>
      <protection/>
    </xf>
    <xf numFmtId="0" fontId="35" fillId="0" borderId="17" xfId="154" applyNumberFormat="1" applyFont="1" applyFill="1" applyBorder="1" applyAlignment="1" applyProtection="1">
      <alignment horizontal="center" vertical="center" wrapText="1"/>
      <protection locked="0"/>
    </xf>
    <xf numFmtId="0" fontId="35" fillId="0" borderId="13" xfId="152" applyFont="1" applyFill="1" applyBorder="1" applyAlignment="1" applyProtection="1">
      <alignment horizontal="center" vertical="center" wrapText="1"/>
      <protection/>
    </xf>
    <xf numFmtId="0" fontId="35" fillId="0" borderId="19" xfId="154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151" applyFont="1" applyFill="1" applyBorder="1" applyAlignment="1" applyProtection="1">
      <alignment horizontal="center" vertical="center" wrapText="1"/>
      <protection/>
    </xf>
    <xf numFmtId="49" fontId="35" fillId="0" borderId="22" xfId="152" applyNumberFormat="1" applyFont="1" applyFill="1" applyBorder="1" applyAlignment="1" applyProtection="1">
      <alignment horizontal="center" vertical="center" wrapText="1"/>
      <protection locked="0"/>
    </xf>
    <xf numFmtId="49" fontId="35" fillId="0" borderId="30" xfId="154" applyNumberFormat="1" applyFont="1" applyFill="1" applyBorder="1" applyAlignment="1" applyProtection="1">
      <alignment horizontal="center" vertical="center" wrapText="1"/>
      <protection locked="0"/>
    </xf>
    <xf numFmtId="49" fontId="35" fillId="0" borderId="31" xfId="154" applyNumberFormat="1" applyFont="1" applyFill="1" applyBorder="1" applyAlignment="1" applyProtection="1">
      <alignment horizontal="center" vertical="center" wrapText="1"/>
      <protection locked="0"/>
    </xf>
    <xf numFmtId="49" fontId="35" fillId="0" borderId="0" xfId="154" applyNumberFormat="1" applyFont="1" applyFill="1" applyBorder="1" applyAlignment="1" applyProtection="1">
      <alignment horizontal="center" vertical="center" wrapText="1"/>
      <protection/>
    </xf>
    <xf numFmtId="49" fontId="35" fillId="0" borderId="13" xfId="154" applyNumberFormat="1" applyFont="1" applyFill="1" applyBorder="1" applyAlignment="1" applyProtection="1">
      <alignment horizontal="center" vertical="center" wrapText="1"/>
      <protection/>
    </xf>
    <xf numFmtId="49" fontId="35" fillId="0" borderId="21" xfId="154" applyNumberFormat="1" applyFont="1" applyFill="1" applyBorder="1" applyAlignment="1" applyProtection="1">
      <alignment horizontal="center" vertical="center" wrapText="1"/>
      <protection/>
    </xf>
    <xf numFmtId="49" fontId="40" fillId="0" borderId="22" xfId="121" applyNumberFormat="1" applyFill="1" applyBorder="1" applyAlignment="1" applyProtection="1">
      <alignment horizontal="center" vertical="center" wrapText="1"/>
      <protection locked="0"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4" fillId="0" borderId="0" xfId="0" applyFont="1" applyFill="1" applyBorder="1" applyAlignment="1" applyProtection="1">
      <alignment horizontal="center" wrapText="1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44" fillId="0" borderId="32" xfId="0" applyFont="1" applyFill="1" applyBorder="1" applyAlignment="1" applyProtection="1">
      <alignment horizontal="center" vertical="center" wrapText="1"/>
      <protection/>
    </xf>
    <xf numFmtId="0" fontId="44" fillId="0" borderId="26" xfId="0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center" vertical="center" wrapText="1"/>
      <protection/>
    </xf>
    <xf numFmtId="0" fontId="44" fillId="0" borderId="34" xfId="0" applyFont="1" applyFill="1" applyBorder="1" applyAlignment="1" applyProtection="1">
      <alignment horizontal="center" vertical="center" wrapText="1"/>
      <protection/>
    </xf>
    <xf numFmtId="0" fontId="44" fillId="0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5" fillId="0" borderId="36" xfId="0" applyNumberFormat="1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vertical="center" wrapText="1"/>
      <protection/>
    </xf>
    <xf numFmtId="171" fontId="35" fillId="0" borderId="38" xfId="0" applyNumberFormat="1" applyFont="1" applyFill="1" applyBorder="1" applyAlignment="1" applyProtection="1">
      <alignment horizontal="center" vertical="center"/>
      <protection locked="0"/>
    </xf>
    <xf numFmtId="3" fontId="35" fillId="0" borderId="38" xfId="0" applyNumberFormat="1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left" vertical="center" wrapText="1" indent="1"/>
      <protection/>
    </xf>
    <xf numFmtId="3" fontId="35" fillId="0" borderId="38" xfId="0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left" vertical="center" wrapText="1" indent="1"/>
      <protection/>
    </xf>
    <xf numFmtId="3" fontId="35" fillId="0" borderId="19" xfId="0" applyNumberFormat="1" applyFont="1" applyFill="1" applyBorder="1" applyAlignment="1" applyProtection="1">
      <alignment horizontal="center" vertical="center"/>
      <protection locked="0"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49" fontId="35" fillId="0" borderId="33" xfId="0" applyNumberFormat="1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left" vertical="center" wrapText="1" indent="1"/>
      <protection/>
    </xf>
    <xf numFmtId="49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24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4" fillId="0" borderId="15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 applyProtection="1">
      <alignment wrapText="1"/>
      <protection/>
    </xf>
    <xf numFmtId="0" fontId="35" fillId="0" borderId="38" xfId="0" applyFont="1" applyFill="1" applyBorder="1" applyAlignment="1" applyProtection="1">
      <alignment horizontal="center" vertical="center"/>
      <protection locked="0"/>
    </xf>
    <xf numFmtId="49" fontId="44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0" fontId="35" fillId="0" borderId="21" xfId="0" applyFont="1" applyFill="1" applyBorder="1" applyAlignment="1" applyProtection="1">
      <alignment horizontal="left" vertical="center" wrapText="1"/>
      <protection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40" fillId="0" borderId="38" xfId="12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49" fontId="40" fillId="0" borderId="19" xfId="121" applyNumberFormat="1" applyFill="1" applyBorder="1" applyAlignment="1" applyProtection="1">
      <alignment horizontal="center" vertical="center" wrapText="1"/>
      <protection locked="0"/>
    </xf>
    <xf numFmtId="0" fontId="35" fillId="0" borderId="38" xfId="0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5" fillId="0" borderId="0" xfId="153" applyFont="1" applyFill="1" applyAlignment="1" applyProtection="1">
      <alignment horizontal="left" vertical="center"/>
      <protection/>
    </xf>
    <xf numFmtId="0" fontId="35" fillId="0" borderId="0" xfId="153" applyFont="1" applyFill="1" applyProtection="1">
      <alignment/>
      <protection/>
    </xf>
    <xf numFmtId="0" fontId="35" fillId="0" borderId="0" xfId="153" applyFont="1" applyFill="1" applyAlignment="1" applyProtection="1">
      <alignment horizontal="right"/>
      <protection/>
    </xf>
    <xf numFmtId="0" fontId="10" fillId="0" borderId="0" xfId="153">
      <alignment/>
      <protection/>
    </xf>
    <xf numFmtId="0" fontId="44" fillId="0" borderId="13" xfId="153" applyFont="1" applyFill="1" applyBorder="1" applyAlignment="1" applyProtection="1">
      <alignment horizontal="left" vertical="center"/>
      <protection/>
    </xf>
    <xf numFmtId="0" fontId="35" fillId="0" borderId="13" xfId="153" applyFont="1" applyFill="1" applyBorder="1" applyProtection="1">
      <alignment/>
      <protection/>
    </xf>
    <xf numFmtId="0" fontId="35" fillId="0" borderId="13" xfId="153" applyFont="1" applyFill="1" applyBorder="1" applyAlignment="1" applyProtection="1">
      <alignment horizontal="left"/>
      <protection/>
    </xf>
    <xf numFmtId="0" fontId="35" fillId="0" borderId="13" xfId="153" applyFont="1" applyFill="1" applyBorder="1" applyAlignment="1" applyProtection="1">
      <alignment wrapText="1"/>
      <protection/>
    </xf>
    <xf numFmtId="0" fontId="35" fillId="0" borderId="13" xfId="153" applyFont="1" applyFill="1" applyBorder="1" applyAlignment="1" applyProtection="1">
      <alignment horizontal="left" vertical="center" wrapText="1"/>
      <protection/>
    </xf>
    <xf numFmtId="0" fontId="35" fillId="0" borderId="0" xfId="153" applyFont="1" applyFill="1" applyAlignment="1" applyProtection="1">
      <alignment wrapText="1"/>
      <protection/>
    </xf>
    <xf numFmtId="0" fontId="35" fillId="0" borderId="0" xfId="153" applyFont="1" applyFill="1" applyAlignment="1" applyProtection="1">
      <alignment vertical="center" wrapText="1"/>
      <protection/>
    </xf>
    <xf numFmtId="0" fontId="44" fillId="0" borderId="0" xfId="153" applyFont="1" applyFill="1" applyBorder="1" applyAlignment="1" applyProtection="1">
      <alignment horizontal="center" wrapText="1"/>
      <protection/>
    </xf>
    <xf numFmtId="0" fontId="44" fillId="0" borderId="25" xfId="153" applyFont="1" applyFill="1" applyBorder="1" applyAlignment="1" applyProtection="1">
      <alignment horizontal="center" vertical="center" wrapText="1"/>
      <protection/>
    </xf>
    <xf numFmtId="0" fontId="44" fillId="0" borderId="32" xfId="153" applyFont="1" applyFill="1" applyBorder="1" applyAlignment="1" applyProtection="1">
      <alignment horizontal="center" vertical="center" wrapText="1"/>
      <protection/>
    </xf>
    <xf numFmtId="0" fontId="44" fillId="0" borderId="26" xfId="153" applyFont="1" applyFill="1" applyBorder="1" applyAlignment="1" applyProtection="1">
      <alignment horizontal="center" vertical="center" wrapText="1"/>
      <protection/>
    </xf>
    <xf numFmtId="0" fontId="54" fillId="0" borderId="33" xfId="153" applyFont="1" applyFill="1" applyBorder="1" applyAlignment="1" applyProtection="1">
      <alignment horizontal="center" vertical="center" wrapText="1"/>
      <protection/>
    </xf>
    <xf numFmtId="0" fontId="54" fillId="0" borderId="34" xfId="153" applyFont="1" applyFill="1" applyBorder="1" applyAlignment="1" applyProtection="1">
      <alignment horizontal="center" vertical="center" wrapText="1"/>
      <protection/>
    </xf>
    <xf numFmtId="0" fontId="54" fillId="0" borderId="35" xfId="153" applyFont="1" applyFill="1" applyBorder="1" applyAlignment="1" applyProtection="1">
      <alignment horizontal="center" vertical="center" wrapText="1"/>
      <protection/>
    </xf>
    <xf numFmtId="0" fontId="35" fillId="0" borderId="15" xfId="153" applyFont="1" applyFill="1" applyBorder="1" applyAlignment="1" applyProtection="1">
      <alignment horizontal="center" vertical="center" wrapText="1"/>
      <protection/>
    </xf>
    <xf numFmtId="0" fontId="35" fillId="0" borderId="37" xfId="153" applyFont="1" applyFill="1" applyBorder="1" applyAlignment="1" applyProtection="1">
      <alignment vertical="center" wrapText="1"/>
      <protection/>
    </xf>
    <xf numFmtId="3" fontId="35" fillId="0" borderId="38" xfId="153" applyNumberFormat="1" applyFont="1" applyFill="1" applyBorder="1" applyAlignment="1" applyProtection="1">
      <alignment horizontal="center" vertical="center"/>
      <protection locked="0"/>
    </xf>
    <xf numFmtId="0" fontId="35" fillId="0" borderId="36" xfId="153" applyFont="1" applyFill="1" applyBorder="1" applyAlignment="1" applyProtection="1">
      <alignment horizontal="center" vertical="center"/>
      <protection/>
    </xf>
    <xf numFmtId="0" fontId="35" fillId="0" borderId="18" xfId="153" applyFont="1" applyFill="1" applyBorder="1" applyAlignment="1" applyProtection="1">
      <alignment horizontal="center" vertical="center"/>
      <protection/>
    </xf>
    <xf numFmtId="0" fontId="35" fillId="0" borderId="13" xfId="153" applyFont="1" applyFill="1" applyBorder="1" applyAlignment="1" applyProtection="1">
      <alignment vertical="center" wrapText="1"/>
      <protection/>
    </xf>
    <xf numFmtId="3" fontId="35" fillId="0" borderId="19" xfId="153" applyNumberFormat="1" applyFont="1" applyFill="1" applyBorder="1" applyAlignment="1" applyProtection="1">
      <alignment horizontal="center" vertical="center"/>
      <protection locked="0"/>
    </xf>
    <xf numFmtId="0" fontId="35" fillId="0" borderId="39" xfId="153" applyFont="1" applyFill="1" applyBorder="1" applyAlignment="1" applyProtection="1">
      <alignment horizontal="center" vertical="center"/>
      <protection/>
    </xf>
    <xf numFmtId="0" fontId="35" fillId="0" borderId="40" xfId="153" applyFont="1" applyFill="1" applyBorder="1" applyAlignment="1" applyProtection="1">
      <alignment vertical="center" wrapText="1"/>
      <protection/>
    </xf>
    <xf numFmtId="0" fontId="35" fillId="0" borderId="20" xfId="153" applyFont="1" applyFill="1" applyBorder="1" applyAlignment="1" applyProtection="1">
      <alignment horizontal="center" vertical="center"/>
      <protection/>
    </xf>
    <xf numFmtId="0" fontId="35" fillId="0" borderId="21" xfId="153" applyFont="1" applyFill="1" applyBorder="1" applyAlignment="1" applyProtection="1">
      <alignment vertical="center" wrapText="1"/>
      <protection/>
    </xf>
    <xf numFmtId="3" fontId="35" fillId="0" borderId="22" xfId="153" applyNumberFormat="1" applyFont="1" applyFill="1" applyBorder="1" applyAlignment="1" applyProtection="1">
      <alignment horizontal="center" vertical="center"/>
      <protection locked="0"/>
    </xf>
    <xf numFmtId="0" fontId="35" fillId="0" borderId="0" xfId="153" applyFont="1" applyFill="1" applyBorder="1" applyProtection="1">
      <alignment/>
      <protection/>
    </xf>
    <xf numFmtId="171" fontId="35" fillId="0" borderId="19" xfId="153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35" fillId="0" borderId="18" xfId="154" applyNumberFormat="1" applyFont="1" applyFill="1" applyBorder="1" applyAlignment="1" applyProtection="1">
      <alignment horizontal="center" vertical="center" wrapText="1"/>
      <protection/>
    </xf>
    <xf numFmtId="49" fontId="35" fillId="0" borderId="20" xfId="154" applyNumberFormat="1" applyFont="1" applyFill="1" applyBorder="1" applyAlignment="1" applyProtection="1">
      <alignment horizontal="center" vertical="center" wrapText="1"/>
      <protection/>
    </xf>
    <xf numFmtId="0" fontId="35" fillId="0" borderId="18" xfId="152" applyFont="1" applyFill="1" applyBorder="1" applyAlignment="1" applyProtection="1">
      <alignment horizontal="center" vertical="center" wrapText="1"/>
      <protection/>
    </xf>
    <xf numFmtId="0" fontId="44" fillId="0" borderId="0" xfId="152" applyFont="1" applyFill="1" applyBorder="1" applyAlignment="1" applyProtection="1">
      <alignment horizontal="center" vertical="center" wrapText="1"/>
      <protection/>
    </xf>
    <xf numFmtId="0" fontId="35" fillId="0" borderId="41" xfId="152" applyFont="1" applyFill="1" applyBorder="1" applyAlignment="1" applyProtection="1">
      <alignment horizontal="center" vertical="center" wrapText="1"/>
      <protection/>
    </xf>
    <xf numFmtId="0" fontId="35" fillId="0" borderId="42" xfId="152" applyFont="1" applyFill="1" applyBorder="1" applyAlignment="1" applyProtection="1">
      <alignment horizontal="center" vertical="center" wrapText="1"/>
      <protection/>
    </xf>
    <xf numFmtId="0" fontId="35" fillId="0" borderId="43" xfId="152" applyFont="1" applyFill="1" applyBorder="1" applyAlignment="1" applyProtection="1">
      <alignment horizontal="center" vertical="center" wrapText="1"/>
      <protection/>
    </xf>
    <xf numFmtId="0" fontId="35" fillId="0" borderId="24" xfId="152" applyFont="1" applyFill="1" applyBorder="1" applyAlignment="1" applyProtection="1">
      <alignment horizontal="center" vertical="center" wrapText="1"/>
      <protection/>
    </xf>
    <xf numFmtId="0" fontId="35" fillId="0" borderId="23" xfId="154" applyNumberFormat="1" applyFont="1" applyFill="1" applyBorder="1" applyAlignment="1" applyProtection="1">
      <alignment horizontal="center" vertical="center" wrapText="1"/>
      <protection locked="0"/>
    </xf>
    <xf numFmtId="0" fontId="35" fillId="0" borderId="44" xfId="154" applyNumberFormat="1" applyFont="1" applyFill="1" applyBorder="1" applyAlignment="1" applyProtection="1">
      <alignment horizontal="center" vertical="center" wrapText="1"/>
      <protection locked="0"/>
    </xf>
    <xf numFmtId="0" fontId="35" fillId="0" borderId="23" xfId="152" applyFont="1" applyFill="1" applyBorder="1" applyAlignment="1" applyProtection="1">
      <alignment horizontal="center" vertical="center" wrapText="1"/>
      <protection locked="0"/>
    </xf>
    <xf numFmtId="0" fontId="35" fillId="0" borderId="44" xfId="152" applyFont="1" applyFill="1" applyBorder="1" applyAlignment="1" applyProtection="1">
      <alignment horizontal="center" vertical="center" wrapText="1"/>
      <protection locked="0"/>
    </xf>
    <xf numFmtId="0" fontId="35" fillId="0" borderId="20" xfId="152" applyFont="1" applyFill="1" applyBorder="1" applyAlignment="1" applyProtection="1">
      <alignment horizontal="center" vertical="center" wrapText="1"/>
      <protection/>
    </xf>
    <xf numFmtId="0" fontId="44" fillId="0" borderId="15" xfId="152" applyFont="1" applyFill="1" applyBorder="1" applyAlignment="1" applyProtection="1">
      <alignment horizontal="center" vertical="center" wrapText="1"/>
      <protection/>
    </xf>
    <xf numFmtId="0" fontId="44" fillId="0" borderId="17" xfId="152" applyFont="1" applyFill="1" applyBorder="1" applyAlignment="1" applyProtection="1">
      <alignment horizontal="center" vertical="center" wrapText="1"/>
      <protection/>
    </xf>
    <xf numFmtId="0" fontId="44" fillId="0" borderId="20" xfId="152" applyFont="1" applyFill="1" applyBorder="1" applyAlignment="1" applyProtection="1">
      <alignment horizontal="center" vertical="center" wrapText="1"/>
      <protection/>
    </xf>
    <xf numFmtId="0" fontId="44" fillId="0" borderId="22" xfId="152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/>
    </xf>
    <xf numFmtId="0" fontId="6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35" fillId="24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27" xfId="0" applyFont="1" applyFill="1" applyBorder="1" applyAlignment="1" applyProtection="1">
      <alignment horizontal="center" vertical="center" wrapText="1"/>
      <protection/>
    </xf>
    <xf numFmtId="0" fontId="44" fillId="0" borderId="56" xfId="0" applyFont="1" applyFill="1" applyBorder="1" applyAlignment="1" applyProtection="1">
      <alignment horizontal="center" vertical="center" wrapText="1"/>
      <protection/>
    </xf>
    <xf numFmtId="0" fontId="44" fillId="0" borderId="44" xfId="0" applyFont="1" applyFill="1" applyBorder="1" applyAlignment="1" applyProtection="1">
      <alignment horizontal="center" vertical="center" wrapText="1"/>
      <protection/>
    </xf>
    <xf numFmtId="0" fontId="44" fillId="0" borderId="57" xfId="153" applyFont="1" applyFill="1" applyBorder="1" applyAlignment="1" applyProtection="1">
      <alignment horizontal="center" vertical="center" wrapText="1"/>
      <protection/>
    </xf>
    <xf numFmtId="0" fontId="44" fillId="0" borderId="58" xfId="153" applyFont="1" applyFill="1" applyBorder="1" applyAlignment="1" applyProtection="1">
      <alignment horizontal="center" vertical="center" wrapText="1"/>
      <protection/>
    </xf>
    <xf numFmtId="0" fontId="44" fillId="0" borderId="24" xfId="153" applyFont="1" applyFill="1" applyBorder="1" applyAlignment="1" applyProtection="1">
      <alignment horizontal="center" vertical="center" wrapText="1"/>
      <protection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Лист1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il-s.ru/" TargetMode="External" /><Relationship Id="rId2" Type="http://schemas.openxmlformats.org/officeDocument/2006/relationships/hyperlink" Target="mailto:gkh-pto@mail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E9" sqref="E9"/>
    </sheetView>
  </sheetViews>
  <sheetFormatPr defaultColWidth="9.00390625" defaultRowHeight="12.75"/>
  <cols>
    <col min="1" max="1" width="4.00390625" style="0" customWidth="1"/>
    <col min="2" max="2" width="34.25390625" style="0" customWidth="1"/>
    <col min="3" max="3" width="22.00390625" style="0" customWidth="1"/>
    <col min="4" max="4" width="24.75390625" style="0" customWidth="1"/>
    <col min="5" max="5" width="36.75390625" style="0" customWidth="1"/>
  </cols>
  <sheetData>
    <row r="1" spans="1:6" s="32" customFormat="1" ht="11.25">
      <c r="A1" s="27"/>
      <c r="B1" s="28"/>
      <c r="C1" s="29"/>
      <c r="D1" s="30"/>
      <c r="E1" s="30"/>
      <c r="F1" s="31"/>
    </row>
    <row r="2" spans="1:5" s="33" customFormat="1" ht="12.75">
      <c r="A2" s="28"/>
      <c r="B2" s="157" t="s">
        <v>108</v>
      </c>
      <c r="C2" s="157"/>
      <c r="D2" s="157"/>
      <c r="E2" s="157"/>
    </row>
    <row r="3" spans="1:5" s="33" customFormat="1" ht="13.5" thickBot="1">
      <c r="A3" s="28"/>
      <c r="B3" s="28"/>
      <c r="C3" s="28"/>
      <c r="D3" s="34"/>
      <c r="E3" s="28"/>
    </row>
    <row r="4" spans="1:5" s="33" customFormat="1" ht="12.75">
      <c r="A4" s="28"/>
      <c r="B4" s="167" t="s">
        <v>109</v>
      </c>
      <c r="C4" s="168"/>
      <c r="D4" s="34"/>
      <c r="E4" s="28"/>
    </row>
    <row r="5" spans="1:5" s="33" customFormat="1" ht="13.5" thickBot="1">
      <c r="A5" s="28"/>
      <c r="B5" s="169" t="s">
        <v>110</v>
      </c>
      <c r="C5" s="170"/>
      <c r="D5" s="34"/>
      <c r="E5" s="28"/>
    </row>
    <row r="6" spans="1:5" s="33" customFormat="1" ht="13.5" thickBot="1">
      <c r="A6" s="35"/>
      <c r="B6" s="35"/>
      <c r="C6" s="37"/>
      <c r="D6" s="38"/>
      <c r="E6" s="37"/>
    </row>
    <row r="7" spans="1:5" s="33" customFormat="1" ht="13.5" thickBot="1">
      <c r="A7" s="35"/>
      <c r="B7" s="39" t="s">
        <v>111</v>
      </c>
      <c r="C7" s="26" t="s">
        <v>112</v>
      </c>
      <c r="D7" s="40" t="s">
        <v>113</v>
      </c>
      <c r="E7" s="41" t="s">
        <v>214</v>
      </c>
    </row>
    <row r="8" spans="1:5" s="33" customFormat="1" ht="13.5" thickBot="1">
      <c r="A8" s="35"/>
      <c r="B8" s="42"/>
      <c r="C8" s="28"/>
      <c r="D8" s="43"/>
      <c r="E8" s="31"/>
    </row>
    <row r="9" spans="1:5" s="33" customFormat="1" ht="34.5" thickBot="1">
      <c r="A9" s="35"/>
      <c r="B9" s="39" t="s">
        <v>114</v>
      </c>
      <c r="C9" s="44" t="s">
        <v>115</v>
      </c>
      <c r="D9" s="40" t="s">
        <v>116</v>
      </c>
      <c r="E9" s="41" t="s">
        <v>213</v>
      </c>
    </row>
    <row r="10" spans="1:5" s="33" customFormat="1" ht="13.5" thickBot="1">
      <c r="A10" s="35"/>
      <c r="B10" s="42"/>
      <c r="C10" s="43"/>
      <c r="D10" s="43"/>
      <c r="E10" s="31"/>
    </row>
    <row r="11" spans="1:5" s="33" customFormat="1" ht="30" customHeight="1" thickBot="1">
      <c r="A11" s="35"/>
      <c r="B11" s="45" t="s">
        <v>117</v>
      </c>
      <c r="C11" s="162" t="s">
        <v>118</v>
      </c>
      <c r="D11" s="163"/>
      <c r="E11" s="31"/>
    </row>
    <row r="12" spans="1:5" s="33" customFormat="1" ht="12.75">
      <c r="A12" s="35"/>
      <c r="B12" s="46"/>
      <c r="C12" s="47"/>
      <c r="D12" s="43"/>
      <c r="E12" s="31"/>
    </row>
    <row r="13" spans="1:5" s="33" customFormat="1" ht="13.5" thickBot="1">
      <c r="A13" s="35"/>
      <c r="B13" s="46"/>
      <c r="C13" s="47"/>
      <c r="D13" s="43"/>
      <c r="E13" s="31"/>
    </row>
    <row r="14" spans="1:5" s="33" customFormat="1" ht="12.75">
      <c r="A14" s="35"/>
      <c r="B14" s="48" t="s">
        <v>119</v>
      </c>
      <c r="C14" s="49" t="s">
        <v>120</v>
      </c>
      <c r="D14" s="38"/>
      <c r="E14" s="50" t="s">
        <v>121</v>
      </c>
    </row>
    <row r="15" spans="1:5" s="33" customFormat="1" ht="13.5" thickBot="1">
      <c r="A15" s="35"/>
      <c r="B15" s="51" t="s">
        <v>122</v>
      </c>
      <c r="C15" s="52" t="s">
        <v>123</v>
      </c>
      <c r="D15" s="38"/>
      <c r="E15" s="53" t="s">
        <v>124</v>
      </c>
    </row>
    <row r="16" spans="1:5" s="33" customFormat="1" ht="13.5" thickBot="1">
      <c r="A16" s="35"/>
      <c r="B16" s="42"/>
      <c r="C16" s="28"/>
      <c r="D16" s="43"/>
      <c r="E16" s="31"/>
    </row>
    <row r="17" spans="1:5" s="33" customFormat="1" ht="13.5" thickBot="1">
      <c r="A17" s="35"/>
      <c r="B17" s="39" t="s">
        <v>125</v>
      </c>
      <c r="C17" s="164" t="s">
        <v>126</v>
      </c>
      <c r="D17" s="165"/>
      <c r="E17" s="31"/>
    </row>
    <row r="18" spans="1:5" s="33" customFormat="1" ht="13.5" thickBot="1">
      <c r="A18" s="35"/>
      <c r="B18" s="42"/>
      <c r="C18" s="28"/>
      <c r="D18" s="43"/>
      <c r="E18" s="31"/>
    </row>
    <row r="19" spans="1:5" s="33" customFormat="1" ht="12.75">
      <c r="A19" s="35"/>
      <c r="B19" s="54" t="s">
        <v>127</v>
      </c>
      <c r="C19" s="55" t="s">
        <v>128</v>
      </c>
      <c r="D19" s="56" t="s">
        <v>129</v>
      </c>
      <c r="E19" s="28"/>
    </row>
    <row r="20" spans="1:5" s="33" customFormat="1" ht="22.5">
      <c r="A20" s="35"/>
      <c r="B20" s="156" t="s">
        <v>130</v>
      </c>
      <c r="C20" s="57" t="s">
        <v>131</v>
      </c>
      <c r="D20" s="58" t="s">
        <v>132</v>
      </c>
      <c r="E20" s="28"/>
    </row>
    <row r="21" spans="1:5" s="33" customFormat="1" ht="13.5" thickBot="1">
      <c r="A21" s="35"/>
      <c r="B21" s="166"/>
      <c r="C21" s="59" t="s">
        <v>133</v>
      </c>
      <c r="D21" s="60" t="s">
        <v>134</v>
      </c>
      <c r="E21" s="31"/>
    </row>
    <row r="22" spans="1:5" s="33" customFormat="1" ht="13.5" thickBot="1">
      <c r="A22" s="35"/>
      <c r="B22" s="42"/>
      <c r="C22" s="28"/>
      <c r="D22" s="43"/>
      <c r="E22" s="31"/>
    </row>
    <row r="23" spans="1:5" s="33" customFormat="1" ht="45.75" thickBot="1">
      <c r="A23" s="28"/>
      <c r="B23" s="158" t="s">
        <v>135</v>
      </c>
      <c r="C23" s="159"/>
      <c r="D23" s="61" t="s">
        <v>136</v>
      </c>
      <c r="E23" s="28"/>
    </row>
    <row r="24" spans="1:5" s="33" customFormat="1" ht="45">
      <c r="A24" s="28"/>
      <c r="B24" s="160" t="s">
        <v>137</v>
      </c>
      <c r="C24" s="161"/>
      <c r="D24" s="61" t="s">
        <v>136</v>
      </c>
      <c r="E24" s="28"/>
    </row>
    <row r="25" spans="1:5" s="33" customFormat="1" ht="12.75">
      <c r="A25" s="28"/>
      <c r="B25" s="156" t="s">
        <v>138</v>
      </c>
      <c r="C25" s="36" t="s">
        <v>139</v>
      </c>
      <c r="D25" s="62" t="s">
        <v>140</v>
      </c>
      <c r="E25" s="28"/>
    </row>
    <row r="26" spans="1:5" s="33" customFormat="1" ht="12.75">
      <c r="A26" s="28"/>
      <c r="B26" s="156"/>
      <c r="C26" s="36" t="s">
        <v>141</v>
      </c>
      <c r="D26" s="62" t="s">
        <v>142</v>
      </c>
      <c r="E26" s="28"/>
    </row>
    <row r="27" spans="1:5" s="33" customFormat="1" ht="12.75">
      <c r="A27" s="28"/>
      <c r="B27" s="156" t="s">
        <v>143</v>
      </c>
      <c r="C27" s="36" t="s">
        <v>139</v>
      </c>
      <c r="D27" s="62" t="s">
        <v>144</v>
      </c>
      <c r="E27" s="28"/>
    </row>
    <row r="28" spans="1:5" s="33" customFormat="1" ht="12.75">
      <c r="A28" s="28"/>
      <c r="B28" s="156"/>
      <c r="C28" s="36" t="s">
        <v>141</v>
      </c>
      <c r="D28" s="62" t="s">
        <v>145</v>
      </c>
      <c r="E28" s="28"/>
    </row>
    <row r="29" spans="1:5" s="33" customFormat="1" ht="12.75" customHeight="1">
      <c r="A29" s="63"/>
      <c r="B29" s="154" t="s">
        <v>146</v>
      </c>
      <c r="C29" s="64" t="s">
        <v>139</v>
      </c>
      <c r="D29" s="62" t="s">
        <v>140</v>
      </c>
      <c r="E29" s="63"/>
    </row>
    <row r="30" spans="1:5" s="33" customFormat="1" ht="12.75">
      <c r="A30" s="63"/>
      <c r="B30" s="154"/>
      <c r="C30" s="64" t="s">
        <v>147</v>
      </c>
      <c r="D30" s="62" t="s">
        <v>148</v>
      </c>
      <c r="E30" s="63"/>
    </row>
    <row r="31" spans="1:5" s="33" customFormat="1" ht="12.75">
      <c r="A31" s="63"/>
      <c r="B31" s="154"/>
      <c r="C31" s="64" t="s">
        <v>141</v>
      </c>
      <c r="D31" s="62" t="s">
        <v>142</v>
      </c>
      <c r="E31" s="63"/>
    </row>
    <row r="32" spans="1:5" s="33" customFormat="1" ht="13.5" thickBot="1">
      <c r="A32" s="63"/>
      <c r="B32" s="155"/>
      <c r="C32" s="65" t="s">
        <v>149</v>
      </c>
      <c r="D32" s="66" t="s">
        <v>150</v>
      </c>
      <c r="E32" s="63"/>
    </row>
    <row r="33" spans="1:5" s="69" customFormat="1" ht="9" customHeight="1">
      <c r="A33" s="67"/>
      <c r="B33" s="67"/>
      <c r="C33" s="67"/>
      <c r="D33" s="68"/>
      <c r="E33" s="67"/>
    </row>
  </sheetData>
  <sheetProtection/>
  <mergeCells count="11">
    <mergeCell ref="B5:C5"/>
    <mergeCell ref="B29:B32"/>
    <mergeCell ref="B27:B28"/>
    <mergeCell ref="B2:E2"/>
    <mergeCell ref="B23:C23"/>
    <mergeCell ref="B24:C24"/>
    <mergeCell ref="B25:B26"/>
    <mergeCell ref="C11:D11"/>
    <mergeCell ref="C17:D17"/>
    <mergeCell ref="B20:B21"/>
    <mergeCell ref="B4:C4"/>
  </mergeCells>
  <dataValidations count="10">
    <dataValidation type="list" allowBlank="1" showInputMessage="1" showErrorMessage="1" sqref="E15">
      <formula1>"Да,Нет"</formula1>
    </dataValidation>
    <dataValidation type="textLength" allowBlank="1" showInputMessage="1" showErrorMessage="1" prompt="10-12 символов" sqref="C14">
      <formula1>10</formula1>
      <formula2>12</formula2>
    </dataValidation>
    <dataValidation type="textLength" operator="equal" allowBlank="1" showInputMessage="1" showErrorMessage="1" prompt="9 символов" sqref="C15">
      <formula1>9</formula1>
    </dataValidation>
    <dataValidation type="textLength" allowBlank="1" showInputMessage="1" showErrorMessage="1" prompt="7-8 символов" sqref="D21">
      <formula1>7</formula1>
      <formula2>8</formula2>
    </dataValidation>
    <dataValidation type="list" allowBlank="1" showInputMessage="1" showErrorMessage="1" sqref="E9">
      <formula1>"ПЛАН,ФАКТ"</formula1>
    </dataValidation>
    <dataValidation type="list" allowBlank="1" showInputMessage="1" showErrorMessage="1" sqref="C9">
      <formula1>logical</formula1>
    </dataValidation>
    <dataValidation type="list" allowBlank="1" showErrorMessage="1" promptTitle="Ввод" prompt="Выберите год из списка" sqref="C7">
      <formula1>year_range</formula1>
    </dataValidation>
    <dataValidation type="list" allowBlank="1" showInputMessage="1" showErrorMessage="1" sqref="E7">
      <formula1>prd2_range</formula1>
    </dataValidation>
    <dataValidation errorStyle="warning" type="list" allowBlank="1" showInputMessage="1" showErrorMessage="1" sqref="D19">
      <formula1>MR_LIST</formula1>
    </dataValidation>
    <dataValidation type="list" allowBlank="1" showInputMessage="1" showErrorMessage="1" sqref="C17:D17">
      <formula1>kind_of_activity</formula1>
    </dataValidation>
  </dataValidations>
  <hyperlinks>
    <hyperlink ref="D32" r:id="rId1" display="gkh-pto@mail.ru"/>
  </hyperlinks>
  <printOptions/>
  <pageMargins left="0.26" right="0.33" top="0.51" bottom="1" header="0.5" footer="0.5"/>
  <pageSetup fitToHeight="1" fitToWidth="1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7" sqref="C7"/>
    </sheetView>
  </sheetViews>
  <sheetFormatPr defaultColWidth="9.00390625" defaultRowHeight="12.75"/>
  <cols>
    <col min="1" max="1" width="7.375" style="0" customWidth="1"/>
    <col min="2" max="2" width="52.00390625" style="0" customWidth="1"/>
    <col min="3" max="3" width="40.375" style="0" customWidth="1"/>
  </cols>
  <sheetData>
    <row r="1" ht="12.75">
      <c r="C1" s="109" t="s">
        <v>199</v>
      </c>
    </row>
    <row r="2" spans="1:3" ht="39" customHeight="1">
      <c r="A2" s="171" t="s">
        <v>198</v>
      </c>
      <c r="B2" s="171"/>
      <c r="C2" s="171"/>
    </row>
    <row r="3" spans="1:3" ht="13.5" thickBot="1">
      <c r="A3" s="70"/>
      <c r="B3" s="70"/>
      <c r="C3" s="70"/>
    </row>
    <row r="4" spans="1:3" ht="13.5" thickBot="1">
      <c r="A4" s="71" t="s">
        <v>151</v>
      </c>
      <c r="B4" s="72" t="s">
        <v>152</v>
      </c>
      <c r="C4" s="73" t="s">
        <v>2</v>
      </c>
    </row>
    <row r="5" spans="1:3" s="77" customFormat="1" ht="13.5" thickBot="1">
      <c r="A5" s="74">
        <v>1</v>
      </c>
      <c r="B5" s="75">
        <f>A5+1</f>
        <v>2</v>
      </c>
      <c r="C5" s="76">
        <f>B5+1</f>
        <v>3</v>
      </c>
    </row>
    <row r="6" spans="1:3" ht="27.75" customHeight="1">
      <c r="A6" s="78">
        <v>1</v>
      </c>
      <c r="B6" s="79" t="s">
        <v>153</v>
      </c>
      <c r="C6" s="80">
        <v>0</v>
      </c>
    </row>
    <row r="7" spans="1:3" ht="33.75">
      <c r="A7" s="78">
        <v>2</v>
      </c>
      <c r="B7" s="79" t="s">
        <v>154</v>
      </c>
      <c r="C7" s="81">
        <f>SUM(C8:C14)</f>
        <v>360</v>
      </c>
    </row>
    <row r="8" spans="1:3" ht="12.75">
      <c r="A8" s="78" t="s">
        <v>155</v>
      </c>
      <c r="B8" s="82" t="s">
        <v>156</v>
      </c>
      <c r="C8" s="83">
        <v>36</v>
      </c>
    </row>
    <row r="9" spans="1:3" ht="12.75">
      <c r="A9" s="78" t="s">
        <v>157</v>
      </c>
      <c r="B9" s="82" t="s">
        <v>158</v>
      </c>
      <c r="C9" s="83">
        <v>36</v>
      </c>
    </row>
    <row r="10" spans="1:3" ht="12.75">
      <c r="A10" s="78" t="s">
        <v>159</v>
      </c>
      <c r="B10" s="82" t="s">
        <v>160</v>
      </c>
      <c r="C10" s="83">
        <v>36</v>
      </c>
    </row>
    <row r="11" spans="1:3" ht="12.75">
      <c r="A11" s="78" t="s">
        <v>161</v>
      </c>
      <c r="B11" s="82" t="s">
        <v>162</v>
      </c>
      <c r="C11" s="83">
        <v>36</v>
      </c>
    </row>
    <row r="12" spans="1:3" ht="12.75">
      <c r="A12" s="78" t="s">
        <v>163</v>
      </c>
      <c r="B12" s="82" t="s">
        <v>164</v>
      </c>
      <c r="C12" s="83">
        <v>36</v>
      </c>
    </row>
    <row r="13" spans="1:3" ht="12.75">
      <c r="A13" s="78" t="s">
        <v>165</v>
      </c>
      <c r="B13" s="82" t="s">
        <v>166</v>
      </c>
      <c r="C13" s="83">
        <v>36</v>
      </c>
    </row>
    <row r="14" spans="1:3" ht="12.75">
      <c r="A14" s="78" t="s">
        <v>167</v>
      </c>
      <c r="B14" s="82" t="s">
        <v>168</v>
      </c>
      <c r="C14" s="83">
        <v>144</v>
      </c>
    </row>
    <row r="15" spans="1:3" ht="56.25">
      <c r="A15" s="78" t="s">
        <v>169</v>
      </c>
      <c r="B15" s="79" t="s">
        <v>170</v>
      </c>
      <c r="C15" s="81"/>
    </row>
    <row r="16" spans="1:3" ht="12.75">
      <c r="A16" s="78" t="s">
        <v>171</v>
      </c>
      <c r="B16" s="82" t="s">
        <v>156</v>
      </c>
      <c r="C16" s="83"/>
    </row>
    <row r="17" spans="1:3" ht="12.75">
      <c r="A17" s="78" t="s">
        <v>172</v>
      </c>
      <c r="B17" s="82" t="s">
        <v>158</v>
      </c>
      <c r="C17" s="83"/>
    </row>
    <row r="18" spans="1:3" ht="12.75">
      <c r="A18" s="78" t="s">
        <v>60</v>
      </c>
      <c r="B18" s="82" t="s">
        <v>160</v>
      </c>
      <c r="C18" s="83"/>
    </row>
    <row r="19" spans="1:3" ht="12.75">
      <c r="A19" s="78" t="s">
        <v>62</v>
      </c>
      <c r="B19" s="82" t="s">
        <v>162</v>
      </c>
      <c r="C19" s="83"/>
    </row>
    <row r="20" spans="1:3" ht="12.75">
      <c r="A20" s="78" t="s">
        <v>63</v>
      </c>
      <c r="B20" s="82" t="s">
        <v>164</v>
      </c>
      <c r="C20" s="83"/>
    </row>
    <row r="21" spans="1:3" ht="12.75">
      <c r="A21" s="78" t="s">
        <v>64</v>
      </c>
      <c r="B21" s="84" t="s">
        <v>166</v>
      </c>
      <c r="C21" s="85"/>
    </row>
    <row r="22" spans="1:3" ht="12.75">
      <c r="A22" s="86" t="s">
        <v>65</v>
      </c>
      <c r="B22" s="84" t="s">
        <v>168</v>
      </c>
      <c r="C22" s="85"/>
    </row>
    <row r="23" spans="1:3" ht="13.5" thickBot="1">
      <c r="A23" s="87" t="s">
        <v>173</v>
      </c>
      <c r="B23" s="88" t="s">
        <v>174</v>
      </c>
      <c r="C23" s="89"/>
    </row>
  </sheetData>
  <sheetProtection/>
  <mergeCells count="1">
    <mergeCell ref="A2:C2"/>
  </mergeCells>
  <dataValidations count="3">
    <dataValidation type="textLength" allowBlank="1" showInputMessage="1" showErrorMessage="1" sqref="C23">
      <formula1>0</formula1>
      <formula2>500</formula2>
    </dataValidation>
    <dataValidation type="whole" allowBlank="1" showInputMessage="1" showErrorMessage="1" sqref="C7:C22">
      <formula1>0</formula1>
      <formula2>999999999999</formula2>
    </dataValidation>
    <dataValidation type="decimal" allowBlank="1" showInputMessage="1" showErrorMessage="1" sqref="C6">
      <formula1>0</formula1>
      <formula2>999999999999</formula2>
    </dataValidation>
  </dataValidations>
  <printOptions/>
  <pageMargins left="0.32" right="0.28" top="0.47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G18"/>
  <sheetViews>
    <sheetView view="pageBreakPreview" zoomScale="60" workbookViewId="0" topLeftCell="A1">
      <selection activeCell="F38" sqref="F38"/>
    </sheetView>
  </sheetViews>
  <sheetFormatPr defaultColWidth="9.00390625" defaultRowHeight="12.75"/>
  <cols>
    <col min="1" max="1" width="21.25390625" style="0" customWidth="1"/>
    <col min="2" max="2" width="14.25390625" style="0" customWidth="1"/>
    <col min="3" max="3" width="12.375" style="0" customWidth="1"/>
    <col min="4" max="4" width="16.125" style="0" customWidth="1"/>
    <col min="5" max="5" width="18.00390625" style="0" customWidth="1"/>
    <col min="6" max="6" width="26.375" style="0" customWidth="1"/>
    <col min="7" max="7" width="28.625" style="0" customWidth="1"/>
  </cols>
  <sheetData>
    <row r="1" spans="1:7" ht="16.5" thickBot="1">
      <c r="A1" s="174" t="s">
        <v>106</v>
      </c>
      <c r="B1" s="175"/>
      <c r="C1" s="175"/>
      <c r="D1" s="176"/>
      <c r="E1" s="177" t="s">
        <v>98</v>
      </c>
      <c r="F1" s="178"/>
      <c r="G1" s="179"/>
    </row>
    <row r="2" spans="1:7" ht="15.75">
      <c r="A2" s="148" t="s">
        <v>0</v>
      </c>
      <c r="B2" s="149"/>
      <c r="C2" s="149"/>
      <c r="D2" s="149"/>
      <c r="E2" s="149"/>
      <c r="F2" s="149"/>
      <c r="G2" s="150"/>
    </row>
    <row r="3" spans="1:7" ht="16.5" thickBot="1">
      <c r="A3" s="180" t="s">
        <v>102</v>
      </c>
      <c r="B3" s="181"/>
      <c r="C3" s="181"/>
      <c r="D3" s="181"/>
      <c r="E3" s="181"/>
      <c r="F3" s="181"/>
      <c r="G3" s="182"/>
    </row>
    <row r="4" spans="1:7" s="24" customFormat="1" ht="38.25" customHeight="1">
      <c r="A4" s="153" t="s">
        <v>1</v>
      </c>
      <c r="B4" s="172" t="s">
        <v>10</v>
      </c>
      <c r="C4" s="172" t="s">
        <v>2</v>
      </c>
      <c r="D4" s="172" t="s">
        <v>11</v>
      </c>
      <c r="E4" s="172" t="s">
        <v>12</v>
      </c>
      <c r="F4" s="172" t="s">
        <v>3</v>
      </c>
      <c r="G4" s="151" t="s">
        <v>13</v>
      </c>
    </row>
    <row r="5" spans="1:7" s="24" customFormat="1" ht="15" customHeight="1">
      <c r="A5" s="146"/>
      <c r="B5" s="173"/>
      <c r="C5" s="173"/>
      <c r="D5" s="173"/>
      <c r="E5" s="173"/>
      <c r="F5" s="173"/>
      <c r="G5" s="152"/>
    </row>
    <row r="6" spans="1:7" s="24" customFormat="1" ht="15" customHeight="1">
      <c r="A6" s="146"/>
      <c r="B6" s="173"/>
      <c r="C6" s="173"/>
      <c r="D6" s="173"/>
      <c r="E6" s="173"/>
      <c r="F6" s="173"/>
      <c r="G6" s="152"/>
    </row>
    <row r="7" spans="1:7" s="24" customFormat="1" ht="15" customHeight="1">
      <c r="A7" s="146"/>
      <c r="B7" s="173"/>
      <c r="C7" s="173"/>
      <c r="D7" s="173"/>
      <c r="E7" s="173"/>
      <c r="F7" s="173"/>
      <c r="G7" s="152"/>
    </row>
    <row r="8" spans="1:7" s="24" customFormat="1" ht="15" customHeight="1">
      <c r="A8" s="146"/>
      <c r="B8" s="173"/>
      <c r="C8" s="173"/>
      <c r="D8" s="173"/>
      <c r="E8" s="173"/>
      <c r="F8" s="173"/>
      <c r="G8" s="152"/>
    </row>
    <row r="9" spans="1:7" s="24" customFormat="1" ht="15" customHeight="1">
      <c r="A9" s="146"/>
      <c r="B9" s="173"/>
      <c r="C9" s="173"/>
      <c r="D9" s="173"/>
      <c r="E9" s="173"/>
      <c r="F9" s="173"/>
      <c r="G9" s="152"/>
    </row>
    <row r="10" spans="1:7" s="24" customFormat="1" ht="15" customHeight="1">
      <c r="A10" s="146"/>
      <c r="B10" s="173"/>
      <c r="C10" s="173"/>
      <c r="D10" s="173"/>
      <c r="E10" s="173"/>
      <c r="F10" s="173"/>
      <c r="G10" s="152"/>
    </row>
    <row r="11" spans="1:7" s="24" customFormat="1" ht="15.75">
      <c r="A11" s="10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2">
        <v>8</v>
      </c>
    </row>
    <row r="12" spans="1:7" s="24" customFormat="1" ht="12.75" customHeight="1">
      <c r="A12" s="185" t="s">
        <v>105</v>
      </c>
      <c r="B12" s="186"/>
      <c r="C12" s="186"/>
      <c r="D12" s="186"/>
      <c r="E12" s="186"/>
      <c r="F12" s="186"/>
      <c r="G12" s="187"/>
    </row>
    <row r="13" spans="1:7" s="24" customFormat="1" ht="37.5" customHeight="1">
      <c r="A13" s="183" t="s">
        <v>4</v>
      </c>
      <c r="B13" s="173" t="s">
        <v>5</v>
      </c>
      <c r="C13" s="173">
        <v>8.67</v>
      </c>
      <c r="D13" s="188">
        <v>40909</v>
      </c>
      <c r="E13" s="188">
        <v>41090</v>
      </c>
      <c r="F13" s="11" t="s">
        <v>6</v>
      </c>
      <c r="G13" s="152" t="s">
        <v>8</v>
      </c>
    </row>
    <row r="14" spans="1:7" s="24" customFormat="1" ht="37.5" customHeight="1">
      <c r="A14" s="184"/>
      <c r="B14" s="173"/>
      <c r="C14" s="173"/>
      <c r="D14" s="188"/>
      <c r="E14" s="188"/>
      <c r="F14" s="11" t="s">
        <v>7</v>
      </c>
      <c r="G14" s="152"/>
    </row>
    <row r="15" spans="1:7" s="24" customFormat="1" ht="37.5" customHeight="1">
      <c r="A15" s="183" t="s">
        <v>4</v>
      </c>
      <c r="B15" s="173" t="s">
        <v>5</v>
      </c>
      <c r="C15" s="173">
        <v>9.19</v>
      </c>
      <c r="D15" s="188">
        <v>41091</v>
      </c>
      <c r="E15" s="188">
        <v>41152</v>
      </c>
      <c r="F15" s="11" t="s">
        <v>6</v>
      </c>
      <c r="G15" s="152" t="s">
        <v>8</v>
      </c>
    </row>
    <row r="16" spans="1:7" s="24" customFormat="1" ht="37.5" customHeight="1">
      <c r="A16" s="184"/>
      <c r="B16" s="173"/>
      <c r="C16" s="173"/>
      <c r="D16" s="188"/>
      <c r="E16" s="188"/>
      <c r="F16" s="11" t="s">
        <v>7</v>
      </c>
      <c r="G16" s="152"/>
    </row>
    <row r="17" spans="1:7" s="24" customFormat="1" ht="37.5" customHeight="1">
      <c r="A17" s="183" t="s">
        <v>4</v>
      </c>
      <c r="B17" s="173" t="s">
        <v>5</v>
      </c>
      <c r="C17" s="173">
        <v>9.7</v>
      </c>
      <c r="D17" s="188">
        <v>41153</v>
      </c>
      <c r="E17" s="173" t="s">
        <v>9</v>
      </c>
      <c r="F17" s="11" t="s">
        <v>6</v>
      </c>
      <c r="G17" s="152" t="s">
        <v>8</v>
      </c>
    </row>
    <row r="18" spans="1:7" s="24" customFormat="1" ht="37.5" customHeight="1" thickBot="1">
      <c r="A18" s="189"/>
      <c r="B18" s="190"/>
      <c r="C18" s="190"/>
      <c r="D18" s="191"/>
      <c r="E18" s="190"/>
      <c r="F18" s="16" t="s">
        <v>7</v>
      </c>
      <c r="G18" s="14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mergeCells count="30">
    <mergeCell ref="A17:A18"/>
    <mergeCell ref="D13:D14"/>
    <mergeCell ref="E13:E14"/>
    <mergeCell ref="G13:G14"/>
    <mergeCell ref="G15:G16"/>
    <mergeCell ref="E15:E16"/>
    <mergeCell ref="B17:B18"/>
    <mergeCell ref="C17:C18"/>
    <mergeCell ref="D17:D18"/>
    <mergeCell ref="E17:E18"/>
    <mergeCell ref="A12:G12"/>
    <mergeCell ref="B15:B16"/>
    <mergeCell ref="C15:C16"/>
    <mergeCell ref="D15:D16"/>
    <mergeCell ref="G17:G18"/>
    <mergeCell ref="A3:G3"/>
    <mergeCell ref="A13:A14"/>
    <mergeCell ref="B13:B14"/>
    <mergeCell ref="C13:C14"/>
    <mergeCell ref="C4:C10"/>
    <mergeCell ref="B4:B10"/>
    <mergeCell ref="A15:A16"/>
    <mergeCell ref="D4:D10"/>
    <mergeCell ref="F4:F10"/>
    <mergeCell ref="E4:E10"/>
    <mergeCell ref="A1:D1"/>
    <mergeCell ref="E1:G1"/>
    <mergeCell ref="A2:G2"/>
    <mergeCell ref="G4:G10"/>
    <mergeCell ref="A4:A10"/>
  </mergeCells>
  <printOptions horizontalCentered="1"/>
  <pageMargins left="0.4724409448818898" right="0.2362204724409449" top="0.8267716535433072" bottom="0.5118110236220472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G52"/>
  <sheetViews>
    <sheetView view="pageBreakPreview" zoomScaleSheetLayoutView="100" workbookViewId="0" topLeftCell="A16">
      <selection activeCell="G38" sqref="G38"/>
    </sheetView>
  </sheetViews>
  <sheetFormatPr defaultColWidth="9.00390625" defaultRowHeight="12.75"/>
  <cols>
    <col min="1" max="1" width="8.75390625" style="1" customWidth="1"/>
    <col min="2" max="2" width="71.875" style="17" customWidth="1"/>
    <col min="3" max="3" width="11.75390625" style="1" customWidth="1"/>
    <col min="4" max="4" width="16.875" style="21" customWidth="1"/>
  </cols>
  <sheetData>
    <row r="1" spans="1:4" ht="15.75">
      <c r="A1" s="199" t="s">
        <v>107</v>
      </c>
      <c r="B1" s="200"/>
      <c r="C1" s="197" t="s">
        <v>98</v>
      </c>
      <c r="D1" s="198"/>
    </row>
    <row r="2" spans="1:4" ht="15.75">
      <c r="A2" s="192" t="s">
        <v>0</v>
      </c>
      <c r="B2" s="193"/>
      <c r="C2" s="193"/>
      <c r="D2" s="194"/>
    </row>
    <row r="3" spans="1:4" ht="39.75" customHeight="1" thickBot="1">
      <c r="A3" s="184" t="s">
        <v>104</v>
      </c>
      <c r="B3" s="195"/>
      <c r="C3" s="195"/>
      <c r="D3" s="196"/>
    </row>
    <row r="4" spans="1:4" ht="51" customHeight="1">
      <c r="A4" s="4" t="s">
        <v>14</v>
      </c>
      <c r="B4" s="5" t="s">
        <v>15</v>
      </c>
      <c r="C4" s="5" t="s">
        <v>10</v>
      </c>
      <c r="D4" s="6" t="s">
        <v>99</v>
      </c>
    </row>
    <row r="5" spans="1:4" s="2" customFormat="1" ht="11.25">
      <c r="A5" s="7">
        <v>1</v>
      </c>
      <c r="B5" s="18">
        <v>2</v>
      </c>
      <c r="C5" s="8">
        <v>3</v>
      </c>
      <c r="D5" s="9">
        <v>4</v>
      </c>
    </row>
    <row r="6" spans="1:4" ht="47.25" customHeight="1">
      <c r="A6" s="10">
        <v>1</v>
      </c>
      <c r="B6" s="19" t="s">
        <v>16</v>
      </c>
      <c r="C6" s="11" t="s">
        <v>17</v>
      </c>
      <c r="D6" s="12" t="s">
        <v>103</v>
      </c>
    </row>
    <row r="7" spans="1:4" ht="22.5" customHeight="1">
      <c r="A7" s="10">
        <v>2</v>
      </c>
      <c r="B7" s="19" t="s">
        <v>18</v>
      </c>
      <c r="C7" s="11" t="s">
        <v>19</v>
      </c>
      <c r="D7" s="112">
        <v>29663.6</v>
      </c>
    </row>
    <row r="8" spans="1:4" ht="32.25" customHeight="1">
      <c r="A8" s="10">
        <v>3</v>
      </c>
      <c r="B8" s="19" t="s">
        <v>82</v>
      </c>
      <c r="C8" s="11" t="s">
        <v>19</v>
      </c>
      <c r="D8" s="22">
        <v>32161.16</v>
      </c>
    </row>
    <row r="9" spans="1:4" ht="33.75" customHeight="1">
      <c r="A9" s="13" t="s">
        <v>56</v>
      </c>
      <c r="B9" s="19" t="s">
        <v>100</v>
      </c>
      <c r="C9" s="11" t="s">
        <v>19</v>
      </c>
      <c r="D9" s="22"/>
    </row>
    <row r="10" spans="1:4" ht="31.5" customHeight="1">
      <c r="A10" s="13" t="s">
        <v>57</v>
      </c>
      <c r="B10" s="19" t="s">
        <v>101</v>
      </c>
      <c r="C10" s="11" t="s">
        <v>19</v>
      </c>
      <c r="D10" s="22">
        <v>7370.65</v>
      </c>
    </row>
    <row r="11" spans="1:4" ht="15.75">
      <c r="A11" s="14" t="s">
        <v>58</v>
      </c>
      <c r="B11" s="19" t="s">
        <v>20</v>
      </c>
      <c r="C11" s="11" t="s">
        <v>21</v>
      </c>
      <c r="D11" s="22">
        <v>3.199</v>
      </c>
    </row>
    <row r="12" spans="1:4" ht="18.75" customHeight="1">
      <c r="A12" s="14" t="s">
        <v>59</v>
      </c>
      <c r="B12" s="19" t="s">
        <v>22</v>
      </c>
      <c r="C12" s="11" t="s">
        <v>23</v>
      </c>
      <c r="D12" s="22">
        <v>2304</v>
      </c>
    </row>
    <row r="13" spans="1:4" ht="15.75">
      <c r="A13" s="14" t="s">
        <v>60</v>
      </c>
      <c r="B13" s="19" t="s">
        <v>24</v>
      </c>
      <c r="C13" s="11" t="s">
        <v>19</v>
      </c>
      <c r="D13" s="22"/>
    </row>
    <row r="14" spans="1:4" ht="18.75" customHeight="1">
      <c r="A14" s="14" t="s">
        <v>61</v>
      </c>
      <c r="B14" s="19" t="s">
        <v>83</v>
      </c>
      <c r="C14" s="11" t="s">
        <v>25</v>
      </c>
      <c r="D14" s="22"/>
    </row>
    <row r="15" spans="1:4" ht="15.75">
      <c r="A15" s="10" t="s">
        <v>26</v>
      </c>
      <c r="B15" s="19" t="s">
        <v>27</v>
      </c>
      <c r="C15" s="11" t="s">
        <v>25</v>
      </c>
      <c r="D15" s="22"/>
    </row>
    <row r="16" spans="1:4" ht="15.75">
      <c r="A16" s="10" t="s">
        <v>28</v>
      </c>
      <c r="B16" s="19" t="s">
        <v>29</v>
      </c>
      <c r="C16" s="11" t="s">
        <v>25</v>
      </c>
      <c r="D16" s="22"/>
    </row>
    <row r="17" spans="1:4" ht="15.75">
      <c r="A17" s="10" t="s">
        <v>30</v>
      </c>
      <c r="B17" s="19" t="s">
        <v>31</v>
      </c>
      <c r="C17" s="11" t="s">
        <v>25</v>
      </c>
      <c r="D17" s="22"/>
    </row>
    <row r="18" spans="1:4" ht="15.75">
      <c r="A18" s="10" t="s">
        <v>32</v>
      </c>
      <c r="B18" s="19" t="s">
        <v>33</v>
      </c>
      <c r="C18" s="11" t="s">
        <v>25</v>
      </c>
      <c r="D18" s="22"/>
    </row>
    <row r="19" spans="1:4" ht="15.75">
      <c r="A19" s="10" t="s">
        <v>34</v>
      </c>
      <c r="B19" s="19" t="s">
        <v>35</v>
      </c>
      <c r="C19" s="11" t="s">
        <v>25</v>
      </c>
      <c r="D19" s="22"/>
    </row>
    <row r="20" spans="1:4" ht="15.75">
      <c r="A20" s="10" t="s">
        <v>36</v>
      </c>
      <c r="B20" s="19" t="s">
        <v>37</v>
      </c>
      <c r="C20" s="11" t="s">
        <v>25</v>
      </c>
      <c r="D20" s="22"/>
    </row>
    <row r="21" spans="1:4" ht="15.75">
      <c r="A21" s="10" t="s">
        <v>38</v>
      </c>
      <c r="B21" s="19" t="s">
        <v>39</v>
      </c>
      <c r="C21" s="11" t="s">
        <v>25</v>
      </c>
      <c r="D21" s="22"/>
    </row>
    <row r="22" spans="1:4" ht="15.75">
      <c r="A22" s="10" t="s">
        <v>40</v>
      </c>
      <c r="B22" s="19" t="s">
        <v>41</v>
      </c>
      <c r="C22" s="11" t="s">
        <v>25</v>
      </c>
      <c r="D22" s="22"/>
    </row>
    <row r="23" spans="1:4" ht="15.75">
      <c r="A23" s="14" t="s">
        <v>62</v>
      </c>
      <c r="B23" s="19" t="s">
        <v>42</v>
      </c>
      <c r="C23" s="11" t="s">
        <v>19</v>
      </c>
      <c r="D23" s="22">
        <v>7662.39</v>
      </c>
    </row>
    <row r="24" spans="1:4" ht="33" customHeight="1">
      <c r="A24" s="14" t="s">
        <v>63</v>
      </c>
      <c r="B24" s="19" t="s">
        <v>85</v>
      </c>
      <c r="C24" s="11" t="s">
        <v>19</v>
      </c>
      <c r="D24" s="22">
        <v>2589.22</v>
      </c>
    </row>
    <row r="25" spans="1:4" ht="21.75" customHeight="1">
      <c r="A25" s="14" t="s">
        <v>64</v>
      </c>
      <c r="B25" s="19" t="s">
        <v>84</v>
      </c>
      <c r="C25" s="11" t="s">
        <v>19</v>
      </c>
      <c r="D25" s="22">
        <v>1346.7</v>
      </c>
    </row>
    <row r="26" spans="1:4" ht="21.75" customHeight="1">
      <c r="A26" s="14" t="s">
        <v>65</v>
      </c>
      <c r="B26" s="19" t="s">
        <v>86</v>
      </c>
      <c r="C26" s="11" t="s">
        <v>19</v>
      </c>
      <c r="D26" s="22"/>
    </row>
    <row r="27" spans="1:4" ht="18" customHeight="1">
      <c r="A27" s="14" t="s">
        <v>66</v>
      </c>
      <c r="B27" s="19" t="s">
        <v>43</v>
      </c>
      <c r="C27" s="11" t="s">
        <v>19</v>
      </c>
      <c r="D27" s="22">
        <v>4133.5</v>
      </c>
    </row>
    <row r="28" spans="1:4" ht="15.75">
      <c r="A28" s="14" t="s">
        <v>69</v>
      </c>
      <c r="B28" s="19" t="s">
        <v>44</v>
      </c>
      <c r="C28" s="11" t="s">
        <v>19</v>
      </c>
      <c r="D28" s="22">
        <v>1311.54</v>
      </c>
    </row>
    <row r="29" spans="1:4" ht="15.75">
      <c r="A29" s="14" t="s">
        <v>70</v>
      </c>
      <c r="B29" s="19" t="s">
        <v>45</v>
      </c>
      <c r="C29" s="11" t="s">
        <v>19</v>
      </c>
      <c r="D29" s="22">
        <v>445.22</v>
      </c>
    </row>
    <row r="30" spans="1:4" ht="18.75" customHeight="1">
      <c r="A30" s="14" t="s">
        <v>67</v>
      </c>
      <c r="B30" s="19" t="s">
        <v>46</v>
      </c>
      <c r="C30" s="11" t="s">
        <v>19</v>
      </c>
      <c r="D30" s="22">
        <v>3135.81</v>
      </c>
    </row>
    <row r="31" spans="1:4" ht="15.75">
      <c r="A31" s="14" t="s">
        <v>71</v>
      </c>
      <c r="B31" s="19" t="s">
        <v>44</v>
      </c>
      <c r="C31" s="11" t="s">
        <v>19</v>
      </c>
      <c r="D31" s="22">
        <v>618.23</v>
      </c>
    </row>
    <row r="32" spans="1:4" ht="15.75">
      <c r="A32" s="14" t="s">
        <v>72</v>
      </c>
      <c r="B32" s="19" t="s">
        <v>45</v>
      </c>
      <c r="C32" s="11" t="s">
        <v>19</v>
      </c>
      <c r="D32" s="22">
        <v>211.42</v>
      </c>
    </row>
    <row r="33" spans="1:4" ht="18.75" customHeight="1">
      <c r="A33" s="14" t="s">
        <v>68</v>
      </c>
      <c r="B33" s="19" t="s">
        <v>87</v>
      </c>
      <c r="C33" s="11" t="s">
        <v>19</v>
      </c>
      <c r="D33" s="22">
        <v>1856.48</v>
      </c>
    </row>
    <row r="34" spans="1:4" ht="25.5" customHeight="1">
      <c r="A34" s="14" t="s">
        <v>74</v>
      </c>
      <c r="B34" s="19" t="s">
        <v>47</v>
      </c>
      <c r="C34" s="11" t="s">
        <v>19</v>
      </c>
      <c r="D34" s="22"/>
    </row>
    <row r="35" spans="1:4" ht="20.25" customHeight="1">
      <c r="A35" s="14" t="s">
        <v>75</v>
      </c>
      <c r="B35" s="19" t="s">
        <v>48</v>
      </c>
      <c r="C35" s="11" t="s">
        <v>19</v>
      </c>
      <c r="D35" s="22"/>
    </row>
    <row r="36" spans="1:4" ht="25.5" customHeight="1">
      <c r="A36" s="14" t="s">
        <v>76</v>
      </c>
      <c r="B36" s="19" t="s">
        <v>88</v>
      </c>
      <c r="C36" s="11" t="s">
        <v>19</v>
      </c>
      <c r="D36" s="22"/>
    </row>
    <row r="37" spans="1:4" ht="17.25" customHeight="1">
      <c r="A37" s="14" t="s">
        <v>77</v>
      </c>
      <c r="B37" s="19" t="s">
        <v>89</v>
      </c>
      <c r="C37" s="11" t="s">
        <v>49</v>
      </c>
      <c r="D37" s="22"/>
    </row>
    <row r="38" spans="1:7" ht="22.5" customHeight="1">
      <c r="A38" s="14" t="s">
        <v>78</v>
      </c>
      <c r="B38" s="19" t="s">
        <v>90</v>
      </c>
      <c r="C38" s="11" t="s">
        <v>19</v>
      </c>
      <c r="D38" s="22"/>
      <c r="G38" s="113"/>
    </row>
    <row r="39" spans="1:4" ht="46.5" customHeight="1">
      <c r="A39" s="14" t="s">
        <v>73</v>
      </c>
      <c r="B39" s="19" t="s">
        <v>79</v>
      </c>
      <c r="C39" s="11" t="s">
        <v>19</v>
      </c>
      <c r="D39" s="22">
        <v>4066.41</v>
      </c>
    </row>
    <row r="40" spans="1:4" ht="37.5" customHeight="1">
      <c r="A40" s="10">
        <v>4</v>
      </c>
      <c r="B40" s="19" t="s">
        <v>80</v>
      </c>
      <c r="C40" s="11" t="s">
        <v>19</v>
      </c>
      <c r="D40" s="22">
        <v>-2497.6</v>
      </c>
    </row>
    <row r="41" spans="1:4" ht="85.5" customHeight="1">
      <c r="A41" s="10">
        <v>5</v>
      </c>
      <c r="B41" s="19" t="s">
        <v>81</v>
      </c>
      <c r="C41" s="11" t="s">
        <v>19</v>
      </c>
      <c r="D41" s="22">
        <v>0</v>
      </c>
    </row>
    <row r="42" spans="1:4" ht="39" customHeight="1">
      <c r="A42" s="10">
        <v>6</v>
      </c>
      <c r="B42" s="19" t="s">
        <v>91</v>
      </c>
      <c r="C42" s="11" t="s">
        <v>19</v>
      </c>
      <c r="D42" s="25">
        <v>1045</v>
      </c>
    </row>
    <row r="43" spans="1:4" ht="28.5" customHeight="1">
      <c r="A43" s="10">
        <v>7</v>
      </c>
      <c r="B43" s="19" t="s">
        <v>92</v>
      </c>
      <c r="C43" s="11" t="s">
        <v>50</v>
      </c>
      <c r="D43" s="22">
        <v>3266.831</v>
      </c>
    </row>
    <row r="44" spans="1:4" ht="38.25" customHeight="1">
      <c r="A44" s="10">
        <v>8</v>
      </c>
      <c r="B44" s="19" t="s">
        <v>93</v>
      </c>
      <c r="C44" s="11" t="s">
        <v>50</v>
      </c>
      <c r="D44" s="22"/>
    </row>
    <row r="45" spans="1:4" ht="22.5" customHeight="1">
      <c r="A45" s="10">
        <v>9</v>
      </c>
      <c r="B45" s="19" t="s">
        <v>94</v>
      </c>
      <c r="C45" s="11" t="s">
        <v>50</v>
      </c>
      <c r="D45" s="22">
        <f>SUM(D43)</f>
        <v>3266.831</v>
      </c>
    </row>
    <row r="46" spans="1:4" ht="34.5" customHeight="1">
      <c r="A46" s="10">
        <v>10</v>
      </c>
      <c r="B46" s="19" t="s">
        <v>95</v>
      </c>
      <c r="C46" s="11" t="s">
        <v>51</v>
      </c>
      <c r="D46" s="22">
        <v>15.2</v>
      </c>
    </row>
    <row r="47" spans="1:4" ht="30.75" customHeight="1">
      <c r="A47" s="10">
        <v>11</v>
      </c>
      <c r="B47" s="19" t="s">
        <v>96</v>
      </c>
      <c r="C47" s="11" t="s">
        <v>51</v>
      </c>
      <c r="D47" s="22">
        <v>4.8</v>
      </c>
    </row>
    <row r="48" spans="1:4" ht="15.75">
      <c r="A48" s="10">
        <v>12</v>
      </c>
      <c r="B48" s="19" t="s">
        <v>52</v>
      </c>
      <c r="C48" s="11" t="s">
        <v>53</v>
      </c>
      <c r="D48" s="22">
        <v>2</v>
      </c>
    </row>
    <row r="49" spans="1:4" ht="15.75">
      <c r="A49" s="10">
        <v>13</v>
      </c>
      <c r="B49" s="19" t="s">
        <v>54</v>
      </c>
      <c r="C49" s="11" t="s">
        <v>53</v>
      </c>
      <c r="D49" s="22">
        <v>1</v>
      </c>
    </row>
    <row r="50" spans="1:4" ht="21.75" customHeight="1">
      <c r="A50" s="10">
        <v>14</v>
      </c>
      <c r="B50" s="19" t="s">
        <v>97</v>
      </c>
      <c r="C50" s="11" t="s">
        <v>49</v>
      </c>
      <c r="D50" s="22">
        <v>38</v>
      </c>
    </row>
    <row r="51" spans="1:4" ht="30" customHeight="1" thickBot="1">
      <c r="A51" s="15">
        <v>15</v>
      </c>
      <c r="B51" s="20" t="s">
        <v>55</v>
      </c>
      <c r="C51" s="16"/>
      <c r="D51" s="23"/>
    </row>
    <row r="52" ht="15.75">
      <c r="A52" s="3"/>
    </row>
  </sheetData>
  <mergeCells count="4">
    <mergeCell ref="A2:D2"/>
    <mergeCell ref="A3:D3"/>
    <mergeCell ref="C1:D1"/>
    <mergeCell ref="A1:B1"/>
  </mergeCells>
  <printOptions/>
  <pageMargins left="0.75" right="0.21" top="0.35" bottom="0.18" header="0.14" footer="0.17"/>
  <pageSetup horizontalDpi="600" verticalDpi="600" orientation="portrait" paperSize="9" scale="83" r:id="rId1"/>
  <headerFooter alignWithMargins="0">
    <oddFooter>&amp;C&amp;N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20"/>
  <sheetViews>
    <sheetView workbookViewId="0" topLeftCell="E1">
      <selection activeCell="G14" sqref="G14"/>
    </sheetView>
  </sheetViews>
  <sheetFormatPr defaultColWidth="9.00390625" defaultRowHeight="12.75"/>
  <cols>
    <col min="1" max="2" width="0" style="91" hidden="1" customWidth="1"/>
    <col min="3" max="3" width="2.375" style="90" hidden="1" customWidth="1"/>
    <col min="4" max="4" width="10.125" style="91" hidden="1" customWidth="1"/>
    <col min="5" max="5" width="8.125" style="91" customWidth="1"/>
    <col min="6" max="6" width="52.625" style="91" customWidth="1"/>
    <col min="7" max="7" width="39.375" style="91" customWidth="1"/>
    <col min="8" max="16384" width="9.125" style="91" customWidth="1"/>
  </cols>
  <sheetData>
    <row r="1" spans="4:7" ht="15.75" customHeight="1">
      <c r="D1" s="92"/>
      <c r="E1" s="92"/>
      <c r="F1" s="92"/>
      <c r="G1" s="109" t="s">
        <v>199</v>
      </c>
    </row>
    <row r="2" spans="4:7" ht="15.75" customHeight="1" thickBot="1">
      <c r="D2" s="92"/>
      <c r="E2" s="203" t="s">
        <v>175</v>
      </c>
      <c r="F2" s="203"/>
      <c r="G2" s="203"/>
    </row>
    <row r="3" spans="3:7" s="94" customFormat="1" ht="42" customHeight="1" thickBot="1">
      <c r="C3" s="93"/>
      <c r="D3" s="93"/>
      <c r="E3" s="204" t="s">
        <v>176</v>
      </c>
      <c r="F3" s="205"/>
      <c r="G3" s="206"/>
    </row>
    <row r="4" spans="3:7" s="94" customFormat="1" ht="22.5" customHeight="1" thickBot="1">
      <c r="C4" s="93"/>
      <c r="D4" s="93"/>
      <c r="E4" s="71" t="s">
        <v>151</v>
      </c>
      <c r="F4" s="72" t="s">
        <v>177</v>
      </c>
      <c r="G4" s="73" t="s">
        <v>178</v>
      </c>
    </row>
    <row r="5" spans="3:7" s="94" customFormat="1" ht="11.25">
      <c r="C5" s="93"/>
      <c r="D5" s="93"/>
      <c r="E5" s="95">
        <v>1</v>
      </c>
      <c r="F5" s="96">
        <f>E5+1</f>
        <v>2</v>
      </c>
      <c r="G5" s="97">
        <v>3</v>
      </c>
    </row>
    <row r="6" spans="3:7" s="94" customFormat="1" ht="22.5">
      <c r="C6" s="93"/>
      <c r="D6" s="98"/>
      <c r="E6" s="99">
        <v>1</v>
      </c>
      <c r="F6" s="100" t="s">
        <v>179</v>
      </c>
      <c r="G6" s="101" t="s">
        <v>115</v>
      </c>
    </row>
    <row r="7" spans="3:7" s="94" customFormat="1" ht="33.75">
      <c r="C7" s="93"/>
      <c r="D7" s="98"/>
      <c r="E7" s="99">
        <v>2</v>
      </c>
      <c r="F7" s="100" t="s">
        <v>180</v>
      </c>
      <c r="G7" s="101" t="s">
        <v>115</v>
      </c>
    </row>
    <row r="8" spans="3:7" s="94" customFormat="1" ht="58.5" customHeight="1">
      <c r="C8" s="93"/>
      <c r="D8" s="98"/>
      <c r="E8" s="99">
        <v>3</v>
      </c>
      <c r="F8" s="100" t="s">
        <v>181</v>
      </c>
      <c r="G8" s="101" t="s">
        <v>115</v>
      </c>
    </row>
    <row r="9" spans="3:7" s="94" customFormat="1" ht="36" customHeight="1" thickBot="1">
      <c r="C9" s="93"/>
      <c r="D9" s="98"/>
      <c r="E9" s="99">
        <v>4</v>
      </c>
      <c r="F9" s="100" t="s">
        <v>182</v>
      </c>
      <c r="G9" s="101" t="s">
        <v>115</v>
      </c>
    </row>
    <row r="10" spans="3:7" s="94" customFormat="1" ht="22.5">
      <c r="C10" s="93"/>
      <c r="D10" s="98"/>
      <c r="E10" s="102" t="s">
        <v>183</v>
      </c>
      <c r="F10" s="84" t="s">
        <v>184</v>
      </c>
      <c r="G10" s="61" t="s">
        <v>136</v>
      </c>
    </row>
    <row r="11" spans="3:7" s="94" customFormat="1" ht="11.25">
      <c r="C11" s="93"/>
      <c r="D11" s="98"/>
      <c r="E11" s="102" t="s">
        <v>185</v>
      </c>
      <c r="F11" s="84" t="s">
        <v>186</v>
      </c>
      <c r="G11" s="62" t="s">
        <v>142</v>
      </c>
    </row>
    <row r="12" spans="3:7" s="94" customFormat="1" ht="12.75">
      <c r="C12" s="93"/>
      <c r="D12" s="98"/>
      <c r="E12" s="102" t="s">
        <v>187</v>
      </c>
      <c r="F12" s="84" t="s">
        <v>188</v>
      </c>
      <c r="G12" s="110" t="s">
        <v>150</v>
      </c>
    </row>
    <row r="13" spans="3:7" s="94" customFormat="1" ht="12.75">
      <c r="C13" s="93"/>
      <c r="D13" s="98"/>
      <c r="E13" s="102" t="s">
        <v>189</v>
      </c>
      <c r="F13" s="84" t="s">
        <v>190</v>
      </c>
      <c r="G13" s="108" t="s">
        <v>197</v>
      </c>
    </row>
    <row r="14" spans="3:7" s="94" customFormat="1" ht="46.5" customHeight="1">
      <c r="C14" s="93"/>
      <c r="D14" s="98" t="s">
        <v>191</v>
      </c>
      <c r="E14" s="99">
        <v>5</v>
      </c>
      <c r="F14" s="100" t="s">
        <v>192</v>
      </c>
      <c r="G14" s="111" t="s">
        <v>200</v>
      </c>
    </row>
    <row r="15" spans="3:7" s="94" customFormat="1" ht="33.75">
      <c r="C15" s="93"/>
      <c r="D15" s="98"/>
      <c r="E15" s="99">
        <v>6</v>
      </c>
      <c r="F15" s="103" t="s">
        <v>193</v>
      </c>
      <c r="G15" s="104"/>
    </row>
    <row r="16" spans="3:7" s="94" customFormat="1" ht="23.25" thickBot="1">
      <c r="C16" s="93"/>
      <c r="D16" s="98"/>
      <c r="E16" s="105">
        <v>7</v>
      </c>
      <c r="F16" s="106" t="s">
        <v>194</v>
      </c>
      <c r="G16" s="107"/>
    </row>
    <row r="17" spans="4:7" ht="11.25">
      <c r="D17" s="92"/>
      <c r="E17" s="92"/>
      <c r="F17" s="92"/>
      <c r="G17" s="92"/>
    </row>
    <row r="18" spans="4:7" ht="27.75" customHeight="1">
      <c r="D18" s="92"/>
      <c r="E18" s="201" t="s">
        <v>195</v>
      </c>
      <c r="F18" s="202"/>
      <c r="G18" s="202"/>
    </row>
    <row r="19" spans="4:7" ht="27.75" customHeight="1">
      <c r="D19" s="92"/>
      <c r="E19" s="201" t="s">
        <v>196</v>
      </c>
      <c r="F19" s="202"/>
      <c r="G19" s="202"/>
    </row>
    <row r="20" spans="4:7" ht="11.25">
      <c r="D20" s="92"/>
      <c r="E20" s="92"/>
      <c r="F20" s="92"/>
      <c r="G20" s="92"/>
    </row>
    <row r="21" s="90" customFormat="1" ht="11.25"/>
  </sheetData>
  <sheetProtection/>
  <mergeCells count="4">
    <mergeCell ref="E19:G19"/>
    <mergeCell ref="E2:G2"/>
    <mergeCell ref="E3:G3"/>
    <mergeCell ref="E18:G18"/>
  </mergeCells>
  <hyperlinks>
    <hyperlink ref="G13" r:id="rId1" display="www.jil-s.ru"/>
    <hyperlink ref="G12" r:id="rId2" display="gkh-pto@mail.ru"/>
  </hyperlinks>
  <printOptions/>
  <pageMargins left="0.32" right="0.25" top="0.53" bottom="0.51" header="0.5" footer="0.5"/>
  <pageSetup fitToHeight="1" fitToWidth="1"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8.25390625" style="0" customWidth="1"/>
    <col min="2" max="2" width="51.625" style="0" customWidth="1"/>
    <col min="3" max="3" width="39.875" style="0" customWidth="1"/>
  </cols>
  <sheetData>
    <row r="1" spans="1:3" ht="12.75">
      <c r="A1" s="114" t="s">
        <v>201</v>
      </c>
      <c r="B1" s="115"/>
      <c r="C1" s="116" t="s">
        <v>98</v>
      </c>
    </row>
    <row r="2" spans="1:3" ht="15">
      <c r="A2" s="117"/>
      <c r="B2" s="117"/>
      <c r="C2" s="117"/>
    </row>
    <row r="3" spans="1:3" ht="12.75">
      <c r="A3" s="118" t="s">
        <v>202</v>
      </c>
      <c r="B3" s="119"/>
      <c r="C3" s="120" t="s">
        <v>199</v>
      </c>
    </row>
    <row r="4" spans="1:3" ht="12.75">
      <c r="A4" s="118" t="s">
        <v>203</v>
      </c>
      <c r="B4" s="121"/>
      <c r="C4" s="122" t="s">
        <v>204</v>
      </c>
    </row>
    <row r="5" spans="1:3" ht="12.75">
      <c r="A5" s="123"/>
      <c r="B5" s="123"/>
      <c r="C5" s="124"/>
    </row>
    <row r="6" spans="1:3" ht="12.75">
      <c r="A6" s="115"/>
      <c r="B6" s="115"/>
      <c r="C6" s="144" t="s">
        <v>212</v>
      </c>
    </row>
    <row r="7" spans="1:3" ht="54" customHeight="1">
      <c r="A7" s="207" t="s">
        <v>211</v>
      </c>
      <c r="B7" s="208"/>
      <c r="C7" s="209"/>
    </row>
    <row r="8" spans="1:3" ht="13.5" thickBot="1">
      <c r="A8" s="125"/>
      <c r="B8" s="125"/>
      <c r="C8" s="125"/>
    </row>
    <row r="9" spans="1:3" ht="13.5" thickBot="1">
      <c r="A9" s="126" t="s">
        <v>151</v>
      </c>
      <c r="B9" s="127" t="s">
        <v>152</v>
      </c>
      <c r="C9" s="128" t="s">
        <v>2</v>
      </c>
    </row>
    <row r="10" spans="1:3" ht="13.5" thickBot="1">
      <c r="A10" s="129">
        <v>1</v>
      </c>
      <c r="B10" s="130">
        <v>2</v>
      </c>
      <c r="C10" s="131">
        <v>3</v>
      </c>
    </row>
    <row r="11" spans="1:3" ht="34.5" customHeight="1">
      <c r="A11" s="132">
        <v>1</v>
      </c>
      <c r="B11" s="133" t="s">
        <v>205</v>
      </c>
      <c r="C11" s="134" t="s">
        <v>115</v>
      </c>
    </row>
    <row r="12" spans="1:3" ht="34.5" customHeight="1">
      <c r="A12" s="135">
        <v>2</v>
      </c>
      <c r="B12" s="133" t="s">
        <v>206</v>
      </c>
      <c r="C12" s="134">
        <v>0</v>
      </c>
    </row>
    <row r="13" spans="1:3" ht="34.5" customHeight="1">
      <c r="A13" s="136">
        <v>3</v>
      </c>
      <c r="B13" s="137" t="s">
        <v>207</v>
      </c>
      <c r="C13" s="138" t="s">
        <v>115</v>
      </c>
    </row>
    <row r="14" spans="1:3" ht="34.5" customHeight="1">
      <c r="A14" s="136">
        <v>4</v>
      </c>
      <c r="B14" s="137" t="s">
        <v>208</v>
      </c>
      <c r="C14" s="138" t="s">
        <v>115</v>
      </c>
    </row>
    <row r="15" spans="1:3" ht="34.5" customHeight="1">
      <c r="A15" s="139">
        <v>5</v>
      </c>
      <c r="B15" s="140" t="s">
        <v>209</v>
      </c>
      <c r="C15" s="145">
        <v>20.663</v>
      </c>
    </row>
    <row r="16" spans="1:3" ht="34.5" customHeight="1" thickBot="1">
      <c r="A16" s="141">
        <v>6</v>
      </c>
      <c r="B16" s="142" t="s">
        <v>210</v>
      </c>
      <c r="C16" s="143" t="s">
        <v>115</v>
      </c>
    </row>
  </sheetData>
  <sheetProtection/>
  <mergeCells count="1"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PreInstall-User</cp:lastModifiedBy>
  <cp:lastPrinted>2012-01-19T14:01:36Z</cp:lastPrinted>
  <dcterms:created xsi:type="dcterms:W3CDTF">2012-01-13T07:09:32Z</dcterms:created>
  <dcterms:modified xsi:type="dcterms:W3CDTF">2012-12-29T08:10:52Z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